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'明細(オフ)'!$A$1:$S$7</definedName>
    <definedName name="_xlnm.Print_Area" localSheetId="4">'明細(オン)'!$A$1:$AC$216</definedName>
    <definedName name="_xlnm.Print_Area" localSheetId="7">'明細(ネッティング)'!$A$1:$Y$4</definedName>
    <definedName name="_xlnm.Print_Area" localSheetId="6">'明細(派生)'!$A$1:$AM$5</definedName>
    <definedName name="_xlnm.Print_Area">'明細(ネッティング)'!$A$1:$Y$4</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M73" i="6" l="1"/>
  <c r="K73" i="6" a="1"/>
  <c r="K73" i="6"/>
  <c r="J73" i="6" a="1"/>
  <c r="J73" i="6" s="1"/>
  <c r="J74" i="6" s="1" a="1"/>
  <c r="J74" i="6" s="1"/>
  <c r="M72" i="6"/>
  <c r="M74" i="6" s="1"/>
  <c r="K72" i="6" a="1"/>
  <c r="K72" i="6" s="1"/>
  <c r="K74" i="6" s="1" a="1"/>
  <c r="K74" i="6" s="1"/>
  <c r="J72" i="6" a="1"/>
  <c r="J72"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51" i="8" s="1"/>
  <c r="H23" i="8"/>
  <c r="J87" i="9"/>
  <c r="G87" i="9"/>
  <c r="I86" i="9"/>
  <c r="F86" i="9"/>
</calcChain>
</file>

<file path=xl/sharedStrings.xml><?xml version="1.0" encoding="utf-8"?>
<sst xmlns="http://schemas.openxmlformats.org/spreadsheetml/2006/main" count="5822" uniqueCount="999">
  <si>
    <t>ファンド名称：</t>
  </si>
  <si>
    <t>基準年月日：</t>
  </si>
  <si>
    <t>ｶｳﾝﾀｰﾊﾟｰﾃｨ
(統一ﾌﾞﾛｰｶｰｺｰﾄﾞ・中央清算機関ｺｰﾄﾞ)</t>
  </si>
  <si>
    <t>JSCC</t>
  </si>
  <si>
    <t>313004 Ｏｎｅ　ＥＴＦ　ＪＰＸ日経中小型</t>
  </si>
  <si>
    <t>2025/01/31</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</si>
  <si>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</si>
  <si>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</si>
  <si>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</si>
  <si>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</si>
  <si>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</si>
  <si>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</si>
  <si>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</si>
  <si>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</si>
  <si>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</si>
  <si>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</si>
  <si>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</si>
  <si>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</si>
  <si>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</si>
  <si>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</si>
  <si>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</si>
  <si>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</si>
  <si>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</si>
  <si>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</si>
  <si>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</si>
  <si>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</si>
  <si>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</si>
  <si>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</si>
  <si>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</si>
  <si>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</si>
  <si>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</si>
  <si>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</si>
  <si>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</si>
  <si>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</si>
  <si>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</si>
  <si>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</si>
  <si>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</si>
  <si>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</si>
  <si>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</si>
  <si>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</si>
  <si>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</si>
  <si>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</si>
  <si>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</si>
  <si>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</si>
  <si>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</si>
  <si>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</si>
  <si>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</si>
  <si>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</si>
  <si>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</si>
  <si>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</si>
  <si>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</si>
  <si>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</si>
  <si>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</si>
  <si>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</si>
  <si>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</si>
  <si>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</si>
  <si>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</si>
  <si>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</si>
  <si>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</si>
  <si>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</si>
  <si>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</si>
  <si>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</si>
  <si>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</si>
  <si>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</si>
  <si>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</si>
  <si>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</si>
  <si>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</si>
  <si>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</si>
  <si>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</si>
  <si>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</si>
  <si>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</si>
  <si>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</si>
  <si>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</si>
  <si>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</si>
  <si>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</si>
  <si>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</si>
  <si>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</si>
  <si>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</si>
  <si>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</si>
  <si>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</si>
  <si>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</si>
  <si>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</si>
  <si>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</si>
  <si>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</si>
  <si>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</si>
  <si>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</si>
  <si>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</si>
  <si>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</si>
  <si>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</si>
  <si>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</si>
  <si>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</si>
  <si>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</si>
  <si>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</si>
  <si>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</si>
  <si>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</si>
  <si>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</si>
  <si>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</si>
  <si>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</si>
  <si>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</si>
  <si>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</si>
  <si>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</si>
  <si>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</si>
  <si>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</si>
  <si>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</si>
  <si>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</si>
  <si>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</si>
  <si>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</si>
  <si>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</si>
  <si>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</si>
  <si>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</si>
  <si>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</si>
  <si>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</si>
  <si>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</si>
  <si>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</si>
  <si>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</si>
  <si>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</si>
  <si>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</si>
  <si>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</si>
  <si>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</si>
  <si>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</si>
  <si>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</si>
  <si>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</si>
  <si>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</si>
  <si>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</si>
  <si>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</si>
  <si>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</si>
  <si>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</si>
  <si>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</si>
  <si>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</si>
  <si>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</si>
  <si>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</si>
  <si>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</si>
  <si>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</si>
  <si>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</si>
  <si>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</si>
  <si>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</si>
  <si>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</si>
  <si>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</si>
  <si>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</si>
  <si>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</si>
  <si>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34580</t>
  </si>
  <si>
    <t>34650</t>
  </si>
  <si>
    <t>34750</t>
  </si>
  <si>
    <t>34800</t>
  </si>
  <si>
    <t>34820</t>
  </si>
  <si>
    <t>34860</t>
  </si>
  <si>
    <t>35390</t>
  </si>
  <si>
    <t>35430</t>
  </si>
  <si>
    <t>35610</t>
  </si>
  <si>
    <t>36790</t>
  </si>
  <si>
    <t>36870</t>
  </si>
  <si>
    <t>37380</t>
  </si>
  <si>
    <t>37620</t>
  </si>
  <si>
    <t>37720</t>
  </si>
  <si>
    <t>38250</t>
  </si>
  <si>
    <t>38360</t>
  </si>
  <si>
    <t>38440</t>
  </si>
  <si>
    <t>38540</t>
  </si>
  <si>
    <t>39010</t>
  </si>
  <si>
    <t>39160</t>
  </si>
  <si>
    <t>39220</t>
  </si>
  <si>
    <t>39250</t>
  </si>
  <si>
    <t>39390</t>
  </si>
  <si>
    <t>39620</t>
  </si>
  <si>
    <t>39780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</si>
  <si>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</si>
  <si>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</si>
  <si>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</si>
  <si>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</si>
  <si>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</si>
  <si>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</si>
  <si>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</si>
  <si>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</si>
  <si>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</si>
  <si>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</si>
  <si>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</si>
  <si>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</si>
  <si>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</si>
  <si>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</si>
  <si>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</si>
  <si>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</si>
  <si>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</si>
  <si>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</si>
  <si>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</si>
  <si>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</si>
  <si>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</si>
  <si>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</si>
  <si>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</si>
  <si>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</si>
  <si>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</si>
  <si>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</si>
  <si>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</si>
  <si>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</si>
  <si>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</si>
  <si>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</si>
  <si>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</si>
  <si>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</si>
  <si>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</si>
  <si>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</si>
  <si>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</si>
  <si>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</si>
  <si>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</si>
  <si>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</si>
  <si>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</si>
  <si>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</si>
  <si>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</si>
  <si>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</si>
  <si>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</si>
  <si>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</si>
  <si>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</si>
  <si>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</si>
  <si>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</si>
  <si>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</si>
  <si>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</si>
  <si>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</si>
  <si>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</si>
  <si>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</si>
  <si>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</si>
  <si>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</si>
  <si>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</si>
  <si>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</si>
  <si>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</si>
  <si>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</si>
  <si>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</si>
  <si>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</si>
  <si>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</si>
  <si>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</si>
  <si>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</si>
  <si>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</si>
  <si>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</si>
  <si>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</si>
  <si>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</si>
  <si>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</si>
  <si>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</si>
  <si>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</si>
  <si>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</si>
  <si>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</si>
  <si>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</si>
  <si>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</si>
  <si>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</si>
  <si>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</si>
  <si>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</si>
  <si>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</si>
  <si>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</si>
  <si>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</si>
  <si>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</si>
  <si>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</si>
  <si>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</si>
  <si>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</si>
  <si>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</si>
  <si>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</si>
  <si>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</si>
  <si>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</si>
  <si>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</si>
  <si>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</si>
  <si>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</si>
  <si>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</si>
  <si>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</si>
  <si>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</si>
  <si>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</si>
  <si>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</si>
  <si>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</si>
  <si>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</si>
  <si>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</si>
  <si>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</si>
  <si>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</si>
  <si>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</si>
  <si>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</si>
  <si>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</si>
  <si>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</si>
  <si>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</si>
  <si>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</si>
  <si>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</si>
  <si>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</si>
  <si>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</si>
  <si>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</si>
  <si>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</si>
  <si>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88900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</si>
  <si>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</si>
  <si>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</si>
  <si>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</si>
  <si>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</si>
  <si>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</si>
  <si>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</si>
  <si>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</si>
  <si>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</si>
  <si>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</si>
  <si>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</si>
  <si>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</si>
  <si>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</si>
  <si>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</si>
  <si>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</si>
  <si>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</si>
  <si>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</si>
  <si>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</si>
  <si>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</si>
  <si>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</si>
  <si>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</si>
  <si>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</si>
  <si>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</si>
  <si>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</si>
  <si>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</si>
  <si>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</si>
  <si>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</si>
  <si>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</si>
  <si>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</si>
  <si>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</si>
  <si>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</si>
  <si>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</si>
  <si>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</si>
  <si>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</si>
  <si>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</si>
  <si>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</si>
  <si>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</si>
  <si>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</si>
  <si>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</si>
  <si>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</si>
  <si>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</si>
  <si>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</si>
  <si>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</si>
  <si>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</si>
  <si>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</si>
  <si>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</si>
  <si>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</si>
  <si>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</si>
  <si>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</si>
  <si>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</si>
  <si>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</si>
  <si>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</si>
  <si>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</si>
  <si>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</si>
  <si>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</si>
  <si>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</si>
  <si>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</si>
  <si>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</si>
  <si>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</si>
  <si>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</si>
  <si>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</si>
  <si>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</si>
  <si>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</si>
  <si>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</si>
  <si>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</si>
  <si>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</si>
  <si>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</si>
  <si>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</si>
  <si>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</si>
  <si>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</si>
  <si>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</si>
  <si>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</si>
  <si>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</si>
  <si>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</si>
  <si>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</si>
  <si>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JP3346080009</t>
  </si>
  <si>
    <t>JP3277620005</t>
  </si>
  <si>
    <t>JP3273750004</t>
  </si>
  <si>
    <t>JP3386630002</t>
  </si>
  <si>
    <t>JP3982600003</t>
  </si>
  <si>
    <t>JP3274380009</t>
  </si>
  <si>
    <t>JP3389690003</t>
  </si>
  <si>
    <t>JP3305580007</t>
  </si>
  <si>
    <t>JP3507780009</t>
  </si>
  <si>
    <t>JP3386490001</t>
  </si>
  <si>
    <t>JP3802950000</t>
  </si>
  <si>
    <t>JP3893700009</t>
  </si>
  <si>
    <t>JP3545130001</t>
  </si>
  <si>
    <t>JP3639550007</t>
  </si>
  <si>
    <t>JP3974900007</t>
  </si>
  <si>
    <t>JP3548680002</t>
  </si>
  <si>
    <t>JP3305560009</t>
  </si>
  <si>
    <t>JP3105180008</t>
  </si>
  <si>
    <t>JP3860210008</t>
  </si>
  <si>
    <t>JP3549060006</t>
  </si>
  <si>
    <t>JP3801050000</t>
  </si>
  <si>
    <t>JP3505980007</t>
  </si>
  <si>
    <t>JP3215100003</t>
  </si>
  <si>
    <t>JP3507750002</t>
  </si>
  <si>
    <t>JP3863030007</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</si>
  <si>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</si>
  <si>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</si>
  <si>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</si>
  <si>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</si>
  <si>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</si>
  <si>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</si>
  <si>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</si>
  <si>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</si>
  <si>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</si>
  <si>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</si>
  <si>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</si>
  <si>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</si>
  <si>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</si>
  <si>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</si>
  <si>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</si>
  <si>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</si>
  <si>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</si>
  <si>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</si>
  <si>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</si>
  <si>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</si>
  <si>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</si>
  <si>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</si>
  <si>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</si>
  <si>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</si>
  <si>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</si>
  <si>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</si>
  <si>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</si>
  <si>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</si>
  <si>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</si>
  <si>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</si>
  <si>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</si>
  <si>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</si>
  <si>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</si>
  <si>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</si>
  <si>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</si>
  <si>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</si>
  <si>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</si>
  <si>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</si>
  <si>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</si>
  <si>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</si>
  <si>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</si>
  <si>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</si>
  <si>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</si>
  <si>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</si>
  <si>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</si>
  <si>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</si>
  <si>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</si>
  <si>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</si>
  <si>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</si>
  <si>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</si>
  <si>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</si>
  <si>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</si>
  <si>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</si>
  <si>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</si>
  <si>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</si>
  <si>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</si>
  <si>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</si>
  <si>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</si>
  <si>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</si>
  <si>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</si>
  <si>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</si>
  <si>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</si>
  <si>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</si>
  <si>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</si>
  <si>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</si>
  <si>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</si>
  <si>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</si>
  <si>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</si>
  <si>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</si>
  <si>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</si>
  <si>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</si>
  <si>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</si>
  <si>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</si>
  <si>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</si>
  <si>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</si>
  <si>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</si>
  <si>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</si>
  <si>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</si>
  <si>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</si>
  <si>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</si>
  <si>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</si>
  <si>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</si>
  <si>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</si>
  <si>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</si>
  <si>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</si>
  <si>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</si>
  <si>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</si>
  <si>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</si>
  <si>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</si>
  <si>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</si>
  <si>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</si>
  <si>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</si>
  <si>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</si>
  <si>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</si>
  <si>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</si>
  <si>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</si>
  <si>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</si>
  <si>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</si>
  <si>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</si>
  <si>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</si>
  <si>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</si>
  <si>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</si>
  <si>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</si>
  <si>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</si>
  <si>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</si>
  <si>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</si>
  <si>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</si>
  <si>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</si>
  <si>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</si>
  <si>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</si>
  <si>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</si>
  <si>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</si>
  <si>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JP3979100009</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</si>
  <si>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</si>
  <si>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</si>
  <si>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</si>
  <si>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</si>
  <si>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</si>
  <si>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</si>
  <si>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</si>
  <si>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</si>
  <si>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</si>
  <si>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</si>
  <si>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</si>
  <si>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</si>
  <si>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</si>
  <si>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</si>
  <si>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</si>
  <si>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</si>
  <si>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</si>
  <si>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</si>
  <si>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</si>
  <si>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</si>
  <si>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</si>
  <si>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</si>
  <si>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雪国まいたけ</t>
  </si>
  <si>
    <t>ウエストホールディングス</t>
  </si>
  <si>
    <t>タマホーム</t>
  </si>
  <si>
    <t>住石ホールディングス</t>
  </si>
  <si>
    <t>三井松島ホールディングス</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</si>
  <si>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</si>
  <si>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</si>
  <si>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</si>
  <si>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</si>
  <si>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</si>
  <si>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</si>
  <si>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</si>
  <si>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</si>
  <si>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</si>
  <si>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</si>
  <si>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</si>
  <si>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</si>
  <si>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ＳＢＳホールディングス</t>
  </si>
  <si>
    <t>デジタルホールディングス</t>
  </si>
  <si>
    <t>新日本科学</t>
  </si>
  <si>
    <t>ワールドホールディングス</t>
  </si>
  <si>
    <t>ライク</t>
  </si>
  <si>
    <t>エスプール</t>
  </si>
  <si>
    <t>バリューコマース</t>
  </si>
  <si>
    <t>ハローズ</t>
  </si>
  <si>
    <t>ＪＰホールディングス</t>
  </si>
  <si>
    <t>東京エレクトロン　デバイス</t>
  </si>
  <si>
    <t>円谷フィールズホールディングス</t>
  </si>
  <si>
    <t>コメ兵ホールディングス</t>
  </si>
  <si>
    <t>ファーマフーズ</t>
  </si>
  <si>
    <t>ＬＡホールディングス</t>
  </si>
  <si>
    <t>あい　ホールディングス</t>
  </si>
  <si>
    <t>トレジャー・ファクトリー</t>
  </si>
  <si>
    <t>物語コーポレーション</t>
  </si>
  <si>
    <t>グリムス</t>
  </si>
  <si>
    <t>シュッピン</t>
  </si>
  <si>
    <t>ディア・ライフ</t>
  </si>
  <si>
    <t>ソフトクリエイトホールディングス</t>
  </si>
  <si>
    <t>トーカロ</t>
  </si>
  <si>
    <t>ＲＳ　Ｔｅｃｈｎｏｌｏｇｉｅｓ</t>
  </si>
  <si>
    <t>シーアールイー</t>
  </si>
  <si>
    <t>ケイアイスター不動産</t>
  </si>
  <si>
    <t>グッドコムアセット</t>
  </si>
  <si>
    <t>ジェイ・エス・ビー</t>
  </si>
  <si>
    <t>ロードスターキャピタル</t>
  </si>
  <si>
    <t>グローバル・リンク・マネジメント</t>
  </si>
  <si>
    <t>ＪＭホールディングス</t>
  </si>
  <si>
    <t>コメダホールディングス</t>
  </si>
  <si>
    <t>力の源ホールディングス</t>
  </si>
  <si>
    <t>じげん</t>
  </si>
  <si>
    <t>フィックスターズ</t>
  </si>
  <si>
    <t>ティーガイア</t>
  </si>
  <si>
    <t>テクマトリックス</t>
  </si>
  <si>
    <t>ウェルス・マネジメント</t>
  </si>
  <si>
    <t>リミックスポイント</t>
  </si>
  <si>
    <t>アバントグループ</t>
  </si>
  <si>
    <t>コムチュア</t>
  </si>
  <si>
    <t>アイル</t>
  </si>
  <si>
    <t>マークラインズ</t>
  </si>
  <si>
    <t>デジタル・インフォメーション・テクノロジ</t>
  </si>
  <si>
    <t>ＰＲ　ＴＩＭＥＳ</t>
  </si>
  <si>
    <t>ダブルスタンダード</t>
  </si>
  <si>
    <t>カナミックネットワーク</t>
  </si>
  <si>
    <t>チェンジホールディングス</t>
  </si>
  <si>
    <t>マクロミル</t>
  </si>
  <si>
    <t>オロ</t>
  </si>
  <si>
    <t>プラスアルファ・コンサルティング</t>
  </si>
  <si>
    <t>ＫＨネオケム</t>
  </si>
  <si>
    <t>旭有機材</t>
  </si>
  <si>
    <t>恵和</t>
  </si>
  <si>
    <t>プレステージ・インターナショナル</t>
  </si>
  <si>
    <t>クイック</t>
  </si>
  <si>
    <t>扶桑化学工業</t>
  </si>
  <si>
    <t>ＩＰＳ</t>
  </si>
  <si>
    <t>ウイングアーク１ｓｔ</t>
  </si>
  <si>
    <t>ベース</t>
  </si>
  <si>
    <t>理研ビタミン</t>
  </si>
  <si>
    <t>ＪＣＲファーマ</t>
  </si>
  <si>
    <t>ミズホメディー</t>
  </si>
  <si>
    <t>アルプス技研</t>
  </si>
  <si>
    <t>ビー・エム・エル</t>
  </si>
  <si>
    <t>フューチャー</t>
  </si>
  <si>
    <t>クリーク・アンド・リバー社</t>
  </si>
  <si>
    <t>ＳＢＩグローバルアセットマネジメント</t>
  </si>
  <si>
    <t>ビジネスエンジニアリング</t>
  </si>
  <si>
    <t>フルキャストホールディングス</t>
  </si>
  <si>
    <t>Ｉ－ｎｅ</t>
  </si>
  <si>
    <t>東洋合成工業</t>
  </si>
  <si>
    <t>タカラバイオ</t>
  </si>
  <si>
    <t>ＪＣＵ</t>
  </si>
  <si>
    <t>クミアイ化学工業</t>
  </si>
  <si>
    <t>富士石油</t>
  </si>
  <si>
    <t>品川リフラクトリーズ</t>
  </si>
  <si>
    <t>日本冶金工業</t>
  </si>
  <si>
    <t>大紀アルミニウム工業所</t>
  </si>
  <si>
    <t>ＳＷＣＣ</t>
  </si>
  <si>
    <t>横河ブリッジホールディングス</t>
  </si>
  <si>
    <t>アドベンチャー</t>
  </si>
  <si>
    <t>アイ・アールジャパンホールディングス</t>
  </si>
  <si>
    <t>ＫｅｅＰｅｒ技研</t>
  </si>
  <si>
    <t>イー・ガーディアン</t>
  </si>
  <si>
    <t>ベクトル</t>
  </si>
  <si>
    <t>チャーム・ケア・コーポレーション</t>
  </si>
  <si>
    <t>キャリアリンク</t>
  </si>
  <si>
    <t>ＩＢＪ</t>
  </si>
  <si>
    <t>Ｍ＆Ａキャピタルパートナーズ</t>
  </si>
  <si>
    <t>ＥＲＩホールディングス</t>
  </si>
  <si>
    <t>シグマクシス・ホールディングス</t>
  </si>
  <si>
    <t>フリークアウト・ホールディングス</t>
  </si>
  <si>
    <t>エラン</t>
  </si>
  <si>
    <t>ツガミ</t>
  </si>
  <si>
    <t>岡本工作機械製作所</t>
  </si>
  <si>
    <t>ベルシステム２４ホールディングス</t>
  </si>
  <si>
    <t>エアトリ</t>
  </si>
  <si>
    <t>ストライク</t>
  </si>
  <si>
    <t>ソラスト</t>
  </si>
  <si>
    <t>インソース</t>
  </si>
  <si>
    <t>野村マイクロ・サイエンス</t>
  </si>
  <si>
    <t>日精エー・エス・ビー機械</t>
  </si>
  <si>
    <t>フクシマガリレイ</t>
  </si>
  <si>
    <t>ＰＩＬＬＡＲ</t>
  </si>
  <si>
    <t>アイモバイル</t>
  </si>
  <si>
    <t>ジーニー</t>
  </si>
  <si>
    <t>芝浦メカトロニクス</t>
  </si>
  <si>
    <t>ヤーマン</t>
  </si>
  <si>
    <t>ＪＶＣケンウッド</t>
  </si>
  <si>
    <t>ＩＤＥＣ</t>
  </si>
  <si>
    <t>シライ電子工業</t>
  </si>
  <si>
    <t>ＭＣＪ</t>
  </si>
  <si>
    <t>ワコム</t>
  </si>
  <si>
    <t>ｓａｎｔｅｃ　Ｈｏｌｄｉｎｇｓ</t>
  </si>
  <si>
    <t>日本電波工業</t>
  </si>
  <si>
    <t>メイコー</t>
  </si>
  <si>
    <t>日置電機</t>
  </si>
  <si>
    <t>メガチップス</t>
  </si>
  <si>
    <t>フェローテックホールディングス</t>
  </si>
  <si>
    <t>山一電機</t>
  </si>
  <si>
    <t>マネジメントソリューションズ</t>
  </si>
  <si>
    <t>ポート</t>
  </si>
  <si>
    <t>Ｍａｃｂｅｅ　Ｐｌａｎｅｔ</t>
  </si>
  <si>
    <t>ＦＰＧ</t>
  </si>
  <si>
    <t>ＧＭＯフィナンシャルホールディングス</t>
  </si>
  <si>
    <t>ジェイリース</t>
  </si>
  <si>
    <t>プレミアグループ</t>
  </si>
  <si>
    <t>カヤバ</t>
  </si>
  <si>
    <t>Ｓｏｌｖｖｙ</t>
  </si>
  <si>
    <t>ＬＩＴＡＬＩＣＯ</t>
  </si>
  <si>
    <t>あいちフィナンシャルグループ</t>
  </si>
  <si>
    <t>松田産業</t>
  </si>
  <si>
    <t>Ｇ－７ホールディングス</t>
  </si>
  <si>
    <t>日本ライフライン</t>
  </si>
  <si>
    <t>ＶＴホールディングス</t>
  </si>
  <si>
    <t>アルゴグラフィックス</t>
  </si>
  <si>
    <t>ＩＤＯＭ</t>
  </si>
  <si>
    <t>ＢＵＹＳＥＬＬ　ＴＥＣＨＮＯＬＯＧＩＥＳ</t>
  </si>
  <si>
    <t>スター精密</t>
  </si>
  <si>
    <t>ノーリツ鋼機</t>
  </si>
  <si>
    <t>Ａ＆Ｄホロンホールディングス</t>
  </si>
  <si>
    <t>壽屋</t>
  </si>
  <si>
    <t>トランザクション</t>
  </si>
  <si>
    <t>フルヤ金属</t>
  </si>
  <si>
    <t>ＳＨＯＥＩ</t>
  </si>
  <si>
    <t>ローランド</t>
  </si>
  <si>
    <t>グローブライド</t>
  </si>
  <si>
    <t>スクロール</t>
  </si>
  <si>
    <t>蝶理</t>
  </si>
  <si>
    <t>兼松</t>
  </si>
  <si>
    <t>日本紙パルプ商事</t>
  </si>
  <si>
    <t>神鋼商事</t>
  </si>
  <si>
    <t>中央自動車工業</t>
  </si>
  <si>
    <t>加賀電子</t>
  </si>
  <si>
    <t>ジャフコ　グループ</t>
  </si>
  <si>
    <t>マネックスグループ</t>
  </si>
  <si>
    <t>ＨＳホールディングス</t>
  </si>
  <si>
    <t>トレイダーズホールディングス</t>
  </si>
  <si>
    <t>スパークス・グループ</t>
  </si>
  <si>
    <t>イー・ギャランティ</t>
  </si>
  <si>
    <t>レーサム</t>
  </si>
  <si>
    <t>日本エスコン</t>
  </si>
  <si>
    <t>カチタス</t>
  </si>
  <si>
    <t>トーセイ</t>
  </si>
  <si>
    <t>サンフロンティア不動産</t>
  </si>
  <si>
    <t>ＮＳユナイテッド海運</t>
  </si>
  <si>
    <t>明海グループ</t>
  </si>
  <si>
    <t>飯野海運</t>
  </si>
  <si>
    <t>Ｇｅｎｋｙ　ＤｒｕｇＳｔｏｒｅｓ</t>
  </si>
  <si>
    <t>ＫＰＰグループホールディングス</t>
  </si>
  <si>
    <t>ギフトホールディングス</t>
  </si>
  <si>
    <t>三井倉庫ホールディングス</t>
  </si>
  <si>
    <t>乾汽船</t>
  </si>
  <si>
    <t>エーアイテイー</t>
  </si>
  <si>
    <t>内外トランスライン</t>
  </si>
  <si>
    <t>日本通信</t>
  </si>
  <si>
    <t>ファイバーゲート</t>
  </si>
  <si>
    <t>北海道瓦斯</t>
  </si>
  <si>
    <t>船井総研ホールディングス</t>
  </si>
  <si>
    <t>福井コンピュータホールディングス</t>
  </si>
  <si>
    <t>アークランズ</t>
  </si>
  <si>
    <t>ミロク情報サービス</t>
  </si>
  <si>
    <t>ベルク</t>
  </si>
  <si>
    <t>未収入金</t>
  </si>
  <si>
    <t>統一ﾌﾞﾛｰｶｰ名称</t>
  </si>
  <si>
    <t>セブン銀行</t>
  </si>
  <si>
    <t>千葉銀行</t>
  </si>
  <si>
    <t>八十二銀行</t>
  </si>
  <si>
    <t>山陰合同銀行</t>
  </si>
  <si>
    <t>中国銀行</t>
  </si>
  <si>
    <t>福岡銀行</t>
  </si>
  <si>
    <t>三井住友信託銀行株式会社</t>
  </si>
  <si>
    <t>三菱ＵＦＪモルガン・スタンレー証券</t>
  </si>
  <si>
    <t>SMBC日興証券</t>
  </si>
  <si>
    <t>セントラル短資（ＤＤ）</t>
  </si>
  <si>
    <t>出資等</t>
  </si>
  <si>
    <t>有価証券等の決済に係る未収金</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</si>
  <si>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</si>
  <si>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</si>
  <si>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</si>
  <si>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</si>
  <si>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</si>
  <si>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</si>
  <si>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</si>
  <si>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</si>
  <si>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</si>
  <si>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</si>
  <si>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</si>
  <si>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</si>
  <si>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</si>
  <si>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</si>
  <si>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</si>
  <si>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</si>
  <si>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</si>
  <si>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</si>
  <si>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</si>
  <si>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</si>
  <si>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</si>
  <si>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</si>
  <si>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</si>
  <si>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</si>
  <si>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</si>
  <si>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</si>
  <si>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KKSSJPJT</t>
  </si>
  <si>
    <t>NKSCJPJT</t>
  </si>
  <si>
    <t>CTRLJPJT</t>
  </si>
  <si>
    <t>313004</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</si>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</sst>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5">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2" xfId="1" applyNumberFormat="1" applyFont="1" applyBorder="1" applyAlignment="1">
      <alignment horizontal="center"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left" vertical="center"/>
    </xf>
    <xf numFmtId="0" fontId="4" fillId="4" borderId="3" xfId="1" applyFont="1" applyFill="1" applyBorder="1" applyAlignment="1">
      <alignment horizontal="left" vertical="center"/>
    </xf>
    <xf numFmtId="0" fontId="4" fillId="4" borderId="3"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4" borderId="3"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1" fontId="4" fillId="4" borderId="33" xfId="1" applyNumberFormat="1" applyFont="1" applyFill="1" applyBorder="1" applyAlignment="1">
      <alignment horizontal="right" vertical="center"/>
    </xf>
    <xf numFmtId="181" fontId="4" fillId="4" borderId="34" xfId="1" applyNumberFormat="1" applyFont="1" applyFill="1" applyBorder="1" applyAlignment="1">
      <alignment horizontal="right" vertical="center"/>
    </xf>
    <xf numFmtId="181" fontId="4" fillId="4" borderId="35" xfId="1" applyNumberFormat="1" applyFont="1" applyFill="1" applyBorder="1" applyAlignment="1">
      <alignment horizontal="right" vertical="center"/>
    </xf>
    <xf numFmtId="181" fontId="4" fillId="4" borderId="36" xfId="1" applyNumberFormat="1" applyFont="1" applyFill="1" applyBorder="1" applyAlignment="1">
      <alignment horizontal="right" vertical="center"/>
    </xf>
    <xf numFmtId="181" fontId="4" fillId="4" borderId="37" xfId="1" applyNumberFormat="1" applyFont="1" applyFill="1" applyBorder="1" applyAlignment="1">
      <alignment horizontal="right" vertical="center"/>
    </xf>
    <xf numFmtId="181"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1" fontId="4" fillId="4" borderId="52" xfId="1" applyNumberFormat="1" applyFont="1" applyFill="1" applyBorder="1" applyAlignment="1">
      <alignment horizontal="right" vertical="center"/>
    </xf>
    <xf numFmtId="181"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2"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1"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1" fontId="1" fillId="4" borderId="73" xfId="1" quotePrefix="1" applyNumberFormat="1" applyFont="1" applyFill="1" applyBorder="1" applyAlignment="1">
      <alignment horizontal="right" vertical="center"/>
    </xf>
    <xf numFmtId="181"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1"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1" fontId="1" fillId="4" borderId="82" xfId="1" quotePrefix="1" applyNumberFormat="1" applyFont="1" applyFill="1" applyBorder="1" applyAlignment="1">
      <alignment horizontal="right" vertical="center"/>
    </xf>
    <xf numFmtId="181"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2"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1"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1" fontId="1" fillId="4" borderId="44" xfId="1" quotePrefix="1" applyNumberFormat="1" applyFont="1" applyFill="1" applyBorder="1" applyAlignment="1">
      <alignment horizontal="right" vertical="center"/>
    </xf>
    <xf numFmtId="181"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2"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1"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1" fontId="4" fillId="0" borderId="94"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1"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2"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2" fontId="4" fillId="4" borderId="112" xfId="1" applyNumberFormat="1" applyFont="1" applyFill="1" applyBorder="1" applyAlignment="1">
      <alignment vertical="center"/>
    </xf>
    <xf numFmtId="181" fontId="4" fillId="4" borderId="113" xfId="1" applyNumberFormat="1" applyFont="1" applyFill="1" applyBorder="1" applyAlignment="1">
      <alignment horizontal="right" vertical="center"/>
    </xf>
    <xf numFmtId="181" fontId="4" fillId="4" borderId="114"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2"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2"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2"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2"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2"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1"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1"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1" xfId="1" applyFont="1" applyBorder="1" applyAlignment="1">
      <alignment horizontal="left" vertical="center" wrapText="1"/>
    </xf>
    <xf numFmtId="0" fontId="4" fillId="0" borderId="22" xfId="1" applyFont="1" applyBorder="1" applyAlignment="1">
      <alignment horizontal="left" vertical="center" wrapText="1"/>
    </xf>
    <xf numFmtId="0" fontId="4" fillId="0" borderId="1"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3"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3" fontId="4" fillId="0" borderId="4" xfId="1" applyNumberFormat="1" applyFont="1" applyBorder="1" applyAlignment="1">
      <alignment horizontal="center" vertical="center" shrinkToFit="1"/>
    </xf>
    <xf numFmtId="183" fontId="4" fillId="0" borderId="5" xfId="1" applyNumberFormat="1" applyFont="1" applyBorder="1" applyAlignment="1">
      <alignment horizontal="center" vertical="center" shrinkToFit="1"/>
    </xf>
    <xf numFmtId="183"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1"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1"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RowHeight="13" x14ac:dyDescent="0.2"/>
  <cols>
    <col min="1" max="2" width="9" style="35" customWidth="1"/>
    <col min="3" max="3" width="28.453125" style="35" customWidth="1"/>
    <col min="4" max="4" width="12.6328125" style="35" customWidth="1"/>
    <col min="5" max="5" width="17.26953125" style="35" customWidth="1"/>
    <col min="6" max="7" width="18.36328125" style="35" customWidth="1"/>
    <col min="8" max="8" width="19.6328125" style="35" customWidth="1"/>
    <col min="9" max="10" width="18.36328125" style="35" customWidth="1"/>
    <col min="11" max="11" width="19.6328125" style="35" customWidth="1"/>
    <col min="12" max="14" width="9" style="56" customWidth="1"/>
    <col min="15" max="16379" width="9" style="35" bestFit="1" customWidth="1"/>
  </cols>
  <sheetData>
    <row r="1" spans="1:11" ht="15" customHeight="1" x14ac:dyDescent="0.2">
      <c r="A1" s="141" t="s">
        <v>755</v>
      </c>
      <c r="K1"/>
    </row>
    <row r="2" spans="1:11" ht="18.649999999999999" customHeight="1" x14ac:dyDescent="0.2"/>
    <row r="3" spans="1:11" ht="17.25" customHeight="1" x14ac:dyDescent="0.2">
      <c r="A3" s="366"/>
      <c r="I3" s="611" t="s">
        <v>995</v>
      </c>
      <c r="J3" s="611"/>
      <c r="K3" s="611"/>
    </row>
    <row r="4" spans="1:11" ht="13.75" customHeight="1" x14ac:dyDescent="0.2"/>
    <row r="5" spans="1:11" ht="29.15" customHeight="1" x14ac:dyDescent="0.2">
      <c r="A5" s="366"/>
      <c r="E5" s="616" t="s">
        <v>4</v>
      </c>
      <c r="F5" s="617"/>
      <c r="G5" s="617"/>
      <c r="H5" s="618"/>
      <c r="J5" s="528"/>
      <c r="K5" s="531"/>
    </row>
    <row r="6" spans="1:11" ht="13.75" customHeight="1" x14ac:dyDescent="0.2">
      <c r="B6" s="612" t="s">
        <v>974</v>
      </c>
      <c r="C6" s="612"/>
      <c r="D6" s="613" t="s">
        <v>980</v>
      </c>
      <c r="E6" s="619"/>
      <c r="F6" s="620"/>
      <c r="G6" s="620"/>
      <c r="H6" s="621"/>
      <c r="I6" s="500"/>
      <c r="J6" s="614"/>
      <c r="K6" s="614"/>
    </row>
    <row r="7" spans="1:11" ht="13.75" customHeight="1" x14ac:dyDescent="0.2">
      <c r="B7" s="612"/>
      <c r="C7" s="612"/>
      <c r="D7" s="613"/>
      <c r="E7" s="622"/>
      <c r="F7" s="623"/>
      <c r="G7" s="623"/>
      <c r="H7" s="624"/>
      <c r="I7" s="501" t="s">
        <v>996</v>
      </c>
      <c r="J7" s="615" t="s">
        <v>43</v>
      </c>
      <c r="K7" s="615"/>
    </row>
    <row r="8" spans="1:11" x14ac:dyDescent="0.2">
      <c r="B8" s="605" t="s">
        <v>975</v>
      </c>
      <c r="C8" s="605"/>
      <c r="D8" s="155" t="s">
        <v>981</v>
      </c>
      <c r="E8" s="606" t="s">
        <v>990</v>
      </c>
      <c r="F8" s="607"/>
      <c r="G8" s="607"/>
      <c r="H8" s="608"/>
      <c r="I8" s="387" t="s">
        <v>997</v>
      </c>
      <c r="J8" s="609" t="s">
        <v>998</v>
      </c>
      <c r="K8" s="609"/>
    </row>
    <row r="9" spans="1:11" x14ac:dyDescent="0.2">
      <c r="D9" s="155" t="s">
        <v>982</v>
      </c>
      <c r="E9" s="606" t="s">
        <v>874</v>
      </c>
      <c r="F9" s="607"/>
      <c r="G9" s="607"/>
      <c r="H9" s="608"/>
      <c r="I9" s="502"/>
      <c r="J9" s="610"/>
      <c r="K9" s="610"/>
    </row>
    <row r="10" spans="1:11" x14ac:dyDescent="0.2">
      <c r="D10" s="155" t="s">
        <v>983</v>
      </c>
      <c r="E10" s="629">
        <v>258569</v>
      </c>
      <c r="F10" s="630"/>
      <c r="G10" s="630"/>
      <c r="H10" s="631"/>
      <c r="I10" s="155"/>
      <c r="J10" s="155"/>
      <c r="K10" s="155"/>
    </row>
    <row r="11" spans="1:11" x14ac:dyDescent="0.2">
      <c r="D11" s="155" t="s">
        <v>984</v>
      </c>
      <c r="E11" s="632">
        <v>19975</v>
      </c>
      <c r="F11" s="633"/>
      <c r="G11" s="633"/>
      <c r="H11" s="634"/>
      <c r="I11" s="155"/>
      <c r="J11" s="94"/>
      <c r="K11" s="94"/>
    </row>
    <row r="12" spans="1:11" x14ac:dyDescent="0.2">
      <c r="D12" s="155" t="s">
        <v>985</v>
      </c>
      <c r="E12" s="632">
        <v>5164919270</v>
      </c>
      <c r="F12" s="633"/>
      <c r="G12" s="633"/>
      <c r="H12" s="634"/>
      <c r="I12" s="155"/>
      <c r="J12" s="94"/>
      <c r="K12" s="94"/>
    </row>
    <row r="13" spans="1:11" x14ac:dyDescent="0.2">
      <c r="D13" s="155"/>
      <c r="E13" s="398"/>
      <c r="F13" s="398"/>
      <c r="G13" s="398"/>
      <c r="H13" s="398"/>
      <c r="I13" s="155"/>
      <c r="J13" s="94"/>
      <c r="K13" s="94"/>
    </row>
    <row r="14" spans="1:11" ht="13.5" thickBot="1" x14ac:dyDescent="0.25">
      <c r="B14" s="35" t="s">
        <v>976</v>
      </c>
      <c r="J14" s="35" t="s">
        <v>15</v>
      </c>
    </row>
    <row r="15" spans="1:11" ht="13.5" customHeight="1" x14ac:dyDescent="0.2">
      <c r="B15" s="36"/>
      <c r="C15" s="57"/>
      <c r="D15" s="252"/>
      <c r="E15" s="252"/>
      <c r="F15" s="639" t="s">
        <v>89</v>
      </c>
      <c r="G15" s="640"/>
      <c r="H15" s="641"/>
      <c r="I15" s="635" t="s">
        <v>91</v>
      </c>
      <c r="J15" s="587"/>
      <c r="K15" s="636"/>
    </row>
    <row r="16" spans="1:11" ht="39" x14ac:dyDescent="0.2">
      <c r="B16" s="37" t="s">
        <v>757</v>
      </c>
      <c r="C16" s="58" t="s">
        <v>822</v>
      </c>
      <c r="D16" s="380" t="s">
        <v>986</v>
      </c>
      <c r="E16" s="399" t="s">
        <v>991</v>
      </c>
      <c r="F16" s="625" t="s">
        <v>992</v>
      </c>
      <c r="G16" s="642" t="s">
        <v>993</v>
      </c>
      <c r="H16" s="643" t="s">
        <v>923</v>
      </c>
      <c r="I16" s="625" t="s">
        <v>992</v>
      </c>
      <c r="J16" s="627" t="s">
        <v>993</v>
      </c>
      <c r="K16" s="637" t="s">
        <v>923</v>
      </c>
    </row>
    <row r="17" spans="2:11" ht="13.5" thickBot="1" x14ac:dyDescent="0.25">
      <c r="B17" s="38"/>
      <c r="C17" s="59"/>
      <c r="D17" s="59"/>
      <c r="E17" s="400"/>
      <c r="F17" s="626"/>
      <c r="G17" s="628"/>
      <c r="H17" s="644"/>
      <c r="I17" s="626"/>
      <c r="J17" s="628"/>
      <c r="K17" s="638"/>
    </row>
    <row r="18" spans="2:11" x14ac:dyDescent="0.2">
      <c r="B18" s="367" t="s">
        <v>735</v>
      </c>
      <c r="C18" s="378" t="s">
        <v>823</v>
      </c>
      <c r="D18" s="381">
        <v>0</v>
      </c>
      <c r="E18" s="401" t="s">
        <v>935</v>
      </c>
      <c r="F18" s="411"/>
      <c r="G18" s="442"/>
      <c r="H18" s="472" t="s">
        <v>935</v>
      </c>
      <c r="I18" s="503"/>
      <c r="J18" s="442"/>
      <c r="K18" s="532" t="s">
        <v>935</v>
      </c>
    </row>
    <row r="19" spans="2:11" ht="27" customHeight="1" x14ac:dyDescent="0.2">
      <c r="B19" s="40" t="s">
        <v>758</v>
      </c>
      <c r="C19" s="61" t="s">
        <v>824</v>
      </c>
      <c r="D19" s="70">
        <v>0</v>
      </c>
      <c r="E19" s="402" t="s">
        <v>935</v>
      </c>
      <c r="F19" s="412" t="s">
        <v>935</v>
      </c>
      <c r="G19" s="443" t="s">
        <v>935</v>
      </c>
      <c r="H19" s="473" t="s">
        <v>935</v>
      </c>
      <c r="I19" s="504" t="s">
        <v>935</v>
      </c>
      <c r="J19" s="443" t="s">
        <v>935</v>
      </c>
      <c r="K19" s="533" t="s">
        <v>935</v>
      </c>
    </row>
    <row r="20" spans="2:11" x14ac:dyDescent="0.2">
      <c r="B20" s="249" t="s">
        <v>759</v>
      </c>
      <c r="C20" s="597" t="s">
        <v>825</v>
      </c>
      <c r="D20" s="382">
        <v>0</v>
      </c>
      <c r="E20" s="565" t="s">
        <v>935</v>
      </c>
      <c r="F20" s="413" t="s">
        <v>935</v>
      </c>
      <c r="G20" s="444" t="s">
        <v>935</v>
      </c>
      <c r="H20" s="474" t="s">
        <v>935</v>
      </c>
      <c r="I20" s="505" t="s">
        <v>935</v>
      </c>
      <c r="J20" s="444" t="s">
        <v>935</v>
      </c>
      <c r="K20" s="534" t="s">
        <v>935</v>
      </c>
    </row>
    <row r="21" spans="2:11" x14ac:dyDescent="0.2">
      <c r="B21" s="42" t="s">
        <v>760</v>
      </c>
      <c r="C21" s="601"/>
      <c r="D21" s="278">
        <v>20</v>
      </c>
      <c r="E21" s="566"/>
      <c r="F21" s="414" t="s">
        <v>935</v>
      </c>
      <c r="G21" s="445" t="s">
        <v>935</v>
      </c>
      <c r="H21" s="475" t="s">
        <v>935</v>
      </c>
      <c r="I21" s="506" t="s">
        <v>935</v>
      </c>
      <c r="J21" s="445" t="s">
        <v>935</v>
      </c>
      <c r="K21" s="535" t="s">
        <v>935</v>
      </c>
    </row>
    <row r="22" spans="2:11" x14ac:dyDescent="0.2">
      <c r="B22" s="42" t="s">
        <v>761</v>
      </c>
      <c r="C22" s="601"/>
      <c r="D22" s="278">
        <v>50</v>
      </c>
      <c r="E22" s="566"/>
      <c r="F22" s="414" t="s">
        <v>935</v>
      </c>
      <c r="G22" s="445" t="s">
        <v>935</v>
      </c>
      <c r="H22" s="475" t="s">
        <v>935</v>
      </c>
      <c r="I22" s="506" t="s">
        <v>935</v>
      </c>
      <c r="J22" s="445" t="s">
        <v>935</v>
      </c>
      <c r="K22" s="535" t="s">
        <v>935</v>
      </c>
    </row>
    <row r="23" spans="2:11" x14ac:dyDescent="0.2">
      <c r="B23" s="42" t="s">
        <v>762</v>
      </c>
      <c r="C23" s="601"/>
      <c r="D23" s="278">
        <v>100</v>
      </c>
      <c r="E23" s="566"/>
      <c r="F23" s="414" t="s">
        <v>935</v>
      </c>
      <c r="G23" s="445" t="s">
        <v>935</v>
      </c>
      <c r="H23" s="475" t="s">
        <v>935</v>
      </c>
      <c r="I23" s="506" t="s">
        <v>935</v>
      </c>
      <c r="J23" s="445" t="s">
        <v>935</v>
      </c>
      <c r="K23" s="535" t="s">
        <v>935</v>
      </c>
    </row>
    <row r="24" spans="2:11" x14ac:dyDescent="0.2">
      <c r="B24" s="368" t="s">
        <v>763</v>
      </c>
      <c r="C24" s="598"/>
      <c r="D24" s="383">
        <v>150</v>
      </c>
      <c r="E24" s="567"/>
      <c r="F24" s="413" t="s">
        <v>935</v>
      </c>
      <c r="G24" s="444" t="s">
        <v>935</v>
      </c>
      <c r="H24" s="474" t="s">
        <v>935</v>
      </c>
      <c r="I24" s="505" t="s">
        <v>935</v>
      </c>
      <c r="J24" s="444" t="s">
        <v>935</v>
      </c>
      <c r="K24" s="534" t="s">
        <v>935</v>
      </c>
    </row>
    <row r="25" spans="2:11" x14ac:dyDescent="0.2">
      <c r="B25" s="44" t="s">
        <v>764</v>
      </c>
      <c r="C25" s="62" t="s">
        <v>826</v>
      </c>
      <c r="D25" s="70">
        <v>0</v>
      </c>
      <c r="E25" s="402" t="s">
        <v>935</v>
      </c>
      <c r="F25" s="412" t="s">
        <v>935</v>
      </c>
      <c r="G25" s="443" t="s">
        <v>935</v>
      </c>
      <c r="H25" s="473" t="s">
        <v>935</v>
      </c>
      <c r="I25" s="504" t="s">
        <v>935</v>
      </c>
      <c r="J25" s="443" t="s">
        <v>935</v>
      </c>
      <c r="K25" s="533" t="s">
        <v>935</v>
      </c>
    </row>
    <row r="26" spans="2:11" x14ac:dyDescent="0.2">
      <c r="B26" s="44" t="s">
        <v>765</v>
      </c>
      <c r="C26" s="62" t="s">
        <v>827</v>
      </c>
      <c r="D26" s="70">
        <v>0</v>
      </c>
      <c r="E26" s="402" t="s">
        <v>935</v>
      </c>
      <c r="F26" s="412" t="s">
        <v>935</v>
      </c>
      <c r="G26" s="443" t="s">
        <v>935</v>
      </c>
      <c r="H26" s="473" t="s">
        <v>935</v>
      </c>
      <c r="I26" s="504" t="s">
        <v>935</v>
      </c>
      <c r="J26" s="443" t="s">
        <v>935</v>
      </c>
      <c r="K26" s="533" t="s">
        <v>935</v>
      </c>
    </row>
    <row r="27" spans="2:11" x14ac:dyDescent="0.2">
      <c r="B27" s="249" t="s">
        <v>766</v>
      </c>
      <c r="C27" s="603" t="s">
        <v>828</v>
      </c>
      <c r="D27" s="382">
        <v>20</v>
      </c>
      <c r="E27" s="565" t="s">
        <v>935</v>
      </c>
      <c r="F27" s="413" t="s">
        <v>935</v>
      </c>
      <c r="G27" s="444" t="s">
        <v>935</v>
      </c>
      <c r="H27" s="474" t="s">
        <v>935</v>
      </c>
      <c r="I27" s="505" t="s">
        <v>935</v>
      </c>
      <c r="J27" s="444" t="s">
        <v>935</v>
      </c>
      <c r="K27" s="534" t="s">
        <v>935</v>
      </c>
    </row>
    <row r="28" spans="2:11" x14ac:dyDescent="0.2">
      <c r="B28" s="42" t="s">
        <v>767</v>
      </c>
      <c r="C28" s="572"/>
      <c r="D28" s="278">
        <v>50</v>
      </c>
      <c r="E28" s="566"/>
      <c r="F28" s="414" t="s">
        <v>935</v>
      </c>
      <c r="G28" s="445" t="s">
        <v>935</v>
      </c>
      <c r="H28" s="475" t="s">
        <v>935</v>
      </c>
      <c r="I28" s="506" t="s">
        <v>935</v>
      </c>
      <c r="J28" s="445" t="s">
        <v>935</v>
      </c>
      <c r="K28" s="535" t="s">
        <v>935</v>
      </c>
    </row>
    <row r="29" spans="2:11" x14ac:dyDescent="0.2">
      <c r="B29" s="42" t="s">
        <v>768</v>
      </c>
      <c r="C29" s="572"/>
      <c r="D29" s="278">
        <v>100</v>
      </c>
      <c r="E29" s="566"/>
      <c r="F29" s="414" t="s">
        <v>935</v>
      </c>
      <c r="G29" s="445" t="s">
        <v>935</v>
      </c>
      <c r="H29" s="475" t="s">
        <v>935</v>
      </c>
      <c r="I29" s="506" t="s">
        <v>935</v>
      </c>
      <c r="J29" s="445" t="s">
        <v>935</v>
      </c>
      <c r="K29" s="535" t="s">
        <v>935</v>
      </c>
    </row>
    <row r="30" spans="2:11" x14ac:dyDescent="0.2">
      <c r="B30" s="368" t="s">
        <v>769</v>
      </c>
      <c r="C30" s="573"/>
      <c r="D30" s="383">
        <v>150</v>
      </c>
      <c r="E30" s="567"/>
      <c r="F30" s="413" t="s">
        <v>935</v>
      </c>
      <c r="G30" s="444" t="s">
        <v>935</v>
      </c>
      <c r="H30" s="474" t="s">
        <v>935</v>
      </c>
      <c r="I30" s="505" t="s">
        <v>935</v>
      </c>
      <c r="J30" s="444" t="s">
        <v>935</v>
      </c>
      <c r="K30" s="534" t="s">
        <v>935</v>
      </c>
    </row>
    <row r="31" spans="2:11" x14ac:dyDescent="0.2">
      <c r="B31" s="41" t="s">
        <v>770</v>
      </c>
      <c r="C31" s="568" t="s">
        <v>829</v>
      </c>
      <c r="D31" s="273">
        <v>0</v>
      </c>
      <c r="E31" s="565" t="s">
        <v>935</v>
      </c>
      <c r="F31" s="415" t="s">
        <v>935</v>
      </c>
      <c r="G31" s="446" t="s">
        <v>935</v>
      </c>
      <c r="H31" s="476" t="s">
        <v>935</v>
      </c>
      <c r="I31" s="507" t="s">
        <v>935</v>
      </c>
      <c r="J31" s="446" t="s">
        <v>935</v>
      </c>
      <c r="K31" s="536" t="s">
        <v>935</v>
      </c>
    </row>
    <row r="32" spans="2:11" x14ac:dyDescent="0.2">
      <c r="B32" s="42" t="s">
        <v>771</v>
      </c>
      <c r="C32" s="569"/>
      <c r="D32" s="278">
        <v>20</v>
      </c>
      <c r="E32" s="566"/>
      <c r="F32" s="414" t="s">
        <v>935</v>
      </c>
      <c r="G32" s="445" t="s">
        <v>935</v>
      </c>
      <c r="H32" s="475" t="s">
        <v>935</v>
      </c>
      <c r="I32" s="506" t="s">
        <v>935</v>
      </c>
      <c r="J32" s="445" t="s">
        <v>935</v>
      </c>
      <c r="K32" s="535" t="s">
        <v>935</v>
      </c>
    </row>
    <row r="33" spans="2:14" x14ac:dyDescent="0.2">
      <c r="B33" s="42" t="s">
        <v>772</v>
      </c>
      <c r="C33" s="569"/>
      <c r="D33" s="278">
        <v>50</v>
      </c>
      <c r="E33" s="566"/>
      <c r="F33" s="414" t="s">
        <v>935</v>
      </c>
      <c r="G33" s="445" t="s">
        <v>935</v>
      </c>
      <c r="H33" s="475" t="s">
        <v>935</v>
      </c>
      <c r="I33" s="506" t="s">
        <v>935</v>
      </c>
      <c r="J33" s="445" t="s">
        <v>935</v>
      </c>
      <c r="K33" s="535" t="s">
        <v>935</v>
      </c>
    </row>
    <row r="34" spans="2:14" x14ac:dyDescent="0.2">
      <c r="B34" s="42" t="s">
        <v>773</v>
      </c>
      <c r="C34" s="569"/>
      <c r="D34" s="278">
        <v>100</v>
      </c>
      <c r="E34" s="566"/>
      <c r="F34" s="414" t="s">
        <v>935</v>
      </c>
      <c r="G34" s="445" t="s">
        <v>935</v>
      </c>
      <c r="H34" s="475" t="s">
        <v>935</v>
      </c>
      <c r="I34" s="506" t="s">
        <v>935</v>
      </c>
      <c r="J34" s="445" t="s">
        <v>935</v>
      </c>
      <c r="K34" s="535" t="s">
        <v>935</v>
      </c>
    </row>
    <row r="35" spans="2:14" x14ac:dyDescent="0.2">
      <c r="B35" s="43" t="s">
        <v>774</v>
      </c>
      <c r="C35" s="604"/>
      <c r="D35" s="274">
        <v>150</v>
      </c>
      <c r="E35" s="567"/>
      <c r="F35" s="416" t="s">
        <v>935</v>
      </c>
      <c r="G35" s="447" t="s">
        <v>935</v>
      </c>
      <c r="H35" s="477" t="s">
        <v>935</v>
      </c>
      <c r="I35" s="508" t="s">
        <v>935</v>
      </c>
      <c r="J35" s="447" t="s">
        <v>935</v>
      </c>
      <c r="K35" s="537" t="s">
        <v>935</v>
      </c>
    </row>
    <row r="36" spans="2:14" x14ac:dyDescent="0.2">
      <c r="B36" s="249" t="s">
        <v>775</v>
      </c>
      <c r="C36" s="597" t="s">
        <v>830</v>
      </c>
      <c r="D36" s="382">
        <v>10</v>
      </c>
      <c r="E36" s="565" t="s">
        <v>935</v>
      </c>
      <c r="F36" s="413"/>
      <c r="G36" s="444"/>
      <c r="H36" s="474" t="s">
        <v>935</v>
      </c>
      <c r="I36" s="505"/>
      <c r="J36" s="444"/>
      <c r="K36" s="534" t="s">
        <v>935</v>
      </c>
    </row>
    <row r="37" spans="2:14" x14ac:dyDescent="0.2">
      <c r="B37" s="368" t="s">
        <v>776</v>
      </c>
      <c r="C37" s="598"/>
      <c r="D37" s="383">
        <v>20</v>
      </c>
      <c r="E37" s="567"/>
      <c r="F37" s="417"/>
      <c r="G37" s="448"/>
      <c r="H37" s="478" t="s">
        <v>935</v>
      </c>
      <c r="I37" s="509"/>
      <c r="J37" s="448"/>
      <c r="K37" s="538" t="s">
        <v>935</v>
      </c>
    </row>
    <row r="38" spans="2:14" x14ac:dyDescent="0.2">
      <c r="B38" s="48" t="s">
        <v>777</v>
      </c>
      <c r="C38" s="599" t="s">
        <v>831</v>
      </c>
      <c r="D38" s="384">
        <v>10</v>
      </c>
      <c r="E38" s="565" t="s">
        <v>935</v>
      </c>
      <c r="F38" s="418" t="s">
        <v>935</v>
      </c>
      <c r="G38" s="449" t="s">
        <v>935</v>
      </c>
      <c r="H38" s="479" t="s">
        <v>935</v>
      </c>
      <c r="I38" s="510" t="s">
        <v>935</v>
      </c>
      <c r="J38" s="449" t="s">
        <v>935</v>
      </c>
      <c r="K38" s="539" t="s">
        <v>935</v>
      </c>
    </row>
    <row r="39" spans="2:14" x14ac:dyDescent="0.2">
      <c r="B39" s="368" t="s">
        <v>778</v>
      </c>
      <c r="C39" s="600"/>
      <c r="D39" s="274">
        <v>20</v>
      </c>
      <c r="E39" s="567"/>
      <c r="F39" s="419" t="s">
        <v>935</v>
      </c>
      <c r="G39" s="450" t="s">
        <v>935</v>
      </c>
      <c r="H39" s="480" t="s">
        <v>935</v>
      </c>
      <c r="I39" s="511" t="s">
        <v>935</v>
      </c>
      <c r="J39" s="450" t="s">
        <v>935</v>
      </c>
      <c r="K39" s="540" t="s">
        <v>935</v>
      </c>
    </row>
    <row r="40" spans="2:14" x14ac:dyDescent="0.2">
      <c r="B40" s="44" t="s">
        <v>779</v>
      </c>
      <c r="C40" s="62" t="s">
        <v>832</v>
      </c>
      <c r="D40" s="70">
        <v>20</v>
      </c>
      <c r="E40" s="403" t="s">
        <v>935</v>
      </c>
      <c r="F40" s="412" t="s">
        <v>935</v>
      </c>
      <c r="G40" s="443" t="s">
        <v>935</v>
      </c>
      <c r="H40" s="473" t="s">
        <v>935</v>
      </c>
      <c r="I40" s="504" t="s">
        <v>935</v>
      </c>
      <c r="J40" s="443" t="s">
        <v>935</v>
      </c>
      <c r="K40" s="533" t="s">
        <v>935</v>
      </c>
    </row>
    <row r="41" spans="2:14" ht="13.5" customHeight="1" x14ac:dyDescent="0.2">
      <c r="B41" s="249" t="s">
        <v>780</v>
      </c>
      <c r="C41" s="597" t="s">
        <v>726</v>
      </c>
      <c r="D41" s="382">
        <v>20</v>
      </c>
      <c r="E41" s="565">
        <v>0.2</v>
      </c>
      <c r="F41" s="420">
        <v>43402111</v>
      </c>
      <c r="G41" s="451">
        <v>8680422</v>
      </c>
      <c r="H41" s="481">
        <v>1.6999999999999999E-3</v>
      </c>
      <c r="I41" s="512">
        <v>43402111</v>
      </c>
      <c r="J41" s="451">
        <v>8680422</v>
      </c>
      <c r="K41" s="541">
        <v>1.6999999999999999E-3</v>
      </c>
    </row>
    <row r="42" spans="2:14" x14ac:dyDescent="0.2">
      <c r="B42" s="42" t="s">
        <v>781</v>
      </c>
      <c r="C42" s="601"/>
      <c r="D42" s="278">
        <v>50</v>
      </c>
      <c r="E42" s="566"/>
      <c r="F42" s="414"/>
      <c r="G42" s="445" t="s">
        <v>935</v>
      </c>
      <c r="H42" s="475" t="s">
        <v>935</v>
      </c>
      <c r="I42" s="506" t="s">
        <v>935</v>
      </c>
      <c r="J42" s="445" t="s">
        <v>935</v>
      </c>
      <c r="K42" s="535" t="s">
        <v>935</v>
      </c>
    </row>
    <row r="43" spans="2:14" x14ac:dyDescent="0.2">
      <c r="B43" s="42" t="s">
        <v>782</v>
      </c>
      <c r="C43" s="601"/>
      <c r="D43" s="278">
        <v>100</v>
      </c>
      <c r="E43" s="566"/>
      <c r="F43" s="414" t="s">
        <v>935</v>
      </c>
      <c r="G43" s="445" t="s">
        <v>935</v>
      </c>
      <c r="H43" s="475" t="s">
        <v>935</v>
      </c>
      <c r="I43" s="506" t="s">
        <v>935</v>
      </c>
      <c r="J43" s="445" t="s">
        <v>935</v>
      </c>
      <c r="K43" s="535" t="s">
        <v>935</v>
      </c>
    </row>
    <row r="44" spans="2:14" x14ac:dyDescent="0.2">
      <c r="B44" s="368" t="s">
        <v>783</v>
      </c>
      <c r="C44" s="601"/>
      <c r="D44" s="383">
        <v>150</v>
      </c>
      <c r="E44" s="566"/>
      <c r="F44" s="421" t="s">
        <v>935</v>
      </c>
      <c r="G44" s="452" t="s">
        <v>935</v>
      </c>
      <c r="H44" s="482" t="s">
        <v>935</v>
      </c>
      <c r="I44" s="513" t="s">
        <v>935</v>
      </c>
      <c r="J44" s="452" t="s">
        <v>935</v>
      </c>
      <c r="K44" s="542" t="s">
        <v>935</v>
      </c>
    </row>
    <row r="45" spans="2:14" s="35" customFormat="1" hidden="1" x14ac:dyDescent="0.2">
      <c r="B45" s="369" t="s">
        <v>784</v>
      </c>
      <c r="C45" s="601"/>
      <c r="D45" s="385">
        <v>200</v>
      </c>
      <c r="E45" s="566"/>
      <c r="F45" s="422"/>
      <c r="G45" s="453"/>
      <c r="H45" s="483"/>
      <c r="I45" s="514"/>
      <c r="J45" s="453"/>
      <c r="K45" s="543"/>
      <c r="L45" s="56"/>
      <c r="M45" s="56"/>
      <c r="N45" s="56"/>
    </row>
    <row r="46" spans="2:14" x14ac:dyDescent="0.2">
      <c r="B46" s="370" t="s">
        <v>784</v>
      </c>
      <c r="C46" s="598"/>
      <c r="D46" s="386">
        <v>250</v>
      </c>
      <c r="E46" s="567"/>
      <c r="F46" s="423" t="s">
        <v>935</v>
      </c>
      <c r="G46" s="448"/>
      <c r="H46" s="478" t="s">
        <v>935</v>
      </c>
      <c r="I46" s="509" t="s">
        <v>935</v>
      </c>
      <c r="J46" s="448"/>
      <c r="K46" s="538" t="s">
        <v>935</v>
      </c>
    </row>
    <row r="47" spans="2:14" x14ac:dyDescent="0.2">
      <c r="B47" s="249" t="s">
        <v>785</v>
      </c>
      <c r="C47" s="594" t="s">
        <v>833</v>
      </c>
      <c r="D47" s="382">
        <v>20</v>
      </c>
      <c r="E47" s="565" t="s">
        <v>935</v>
      </c>
      <c r="F47" s="424" t="s">
        <v>935</v>
      </c>
      <c r="G47" s="454" t="s">
        <v>935</v>
      </c>
      <c r="H47" s="484" t="s">
        <v>935</v>
      </c>
      <c r="I47" s="515" t="s">
        <v>935</v>
      </c>
      <c r="J47" s="454" t="s">
        <v>935</v>
      </c>
      <c r="K47" s="544" t="s">
        <v>935</v>
      </c>
    </row>
    <row r="48" spans="2:14" x14ac:dyDescent="0.2">
      <c r="B48" s="42" t="s">
        <v>786</v>
      </c>
      <c r="C48" s="595"/>
      <c r="D48" s="278">
        <v>50</v>
      </c>
      <c r="E48" s="566"/>
      <c r="F48" s="425" t="s">
        <v>935</v>
      </c>
      <c r="G48" s="455" t="s">
        <v>935</v>
      </c>
      <c r="H48" s="485" t="s">
        <v>935</v>
      </c>
      <c r="I48" s="516" t="s">
        <v>935</v>
      </c>
      <c r="J48" s="455" t="s">
        <v>935</v>
      </c>
      <c r="K48" s="545" t="s">
        <v>935</v>
      </c>
    </row>
    <row r="49" spans="2:14" x14ac:dyDescent="0.2">
      <c r="B49" s="42" t="s">
        <v>787</v>
      </c>
      <c r="C49" s="595"/>
      <c r="D49" s="278">
        <v>100</v>
      </c>
      <c r="E49" s="566"/>
      <c r="F49" s="425" t="s">
        <v>935</v>
      </c>
      <c r="G49" s="455" t="s">
        <v>935</v>
      </c>
      <c r="H49" s="485" t="s">
        <v>935</v>
      </c>
      <c r="I49" s="516" t="s">
        <v>935</v>
      </c>
      <c r="J49" s="455" t="s">
        <v>935</v>
      </c>
      <c r="K49" s="545" t="s">
        <v>935</v>
      </c>
    </row>
    <row r="50" spans="2:14" x14ac:dyDescent="0.2">
      <c r="B50" s="368" t="s">
        <v>788</v>
      </c>
      <c r="C50" s="595"/>
      <c r="D50" s="383">
        <v>150</v>
      </c>
      <c r="E50" s="566"/>
      <c r="F50" s="426" t="s">
        <v>935</v>
      </c>
      <c r="G50" s="456" t="s">
        <v>935</v>
      </c>
      <c r="H50" s="486" t="s">
        <v>935</v>
      </c>
      <c r="I50" s="517" t="s">
        <v>935</v>
      </c>
      <c r="J50" s="456" t="s">
        <v>935</v>
      </c>
      <c r="K50" s="546" t="s">
        <v>935</v>
      </c>
    </row>
    <row r="51" spans="2:14" s="35" customFormat="1" hidden="1" x14ac:dyDescent="0.2">
      <c r="B51" s="369" t="s">
        <v>789</v>
      </c>
      <c r="C51" s="595"/>
      <c r="D51" s="385">
        <v>200</v>
      </c>
      <c r="E51" s="566"/>
      <c r="F51" s="422"/>
      <c r="G51" s="453"/>
      <c r="H51" s="483"/>
      <c r="I51" s="514"/>
      <c r="J51" s="453"/>
      <c r="K51" s="543"/>
      <c r="L51" s="56"/>
      <c r="M51" s="56"/>
      <c r="N51" s="56"/>
    </row>
    <row r="52" spans="2:14" x14ac:dyDescent="0.2">
      <c r="B52" s="370" t="s">
        <v>789</v>
      </c>
      <c r="C52" s="596"/>
      <c r="D52" s="386">
        <v>250</v>
      </c>
      <c r="E52" s="567"/>
      <c r="F52" s="423" t="s">
        <v>935</v>
      </c>
      <c r="G52" s="448"/>
      <c r="H52" s="478" t="s">
        <v>935</v>
      </c>
      <c r="I52" s="509" t="s">
        <v>935</v>
      </c>
      <c r="J52" s="448"/>
      <c r="K52" s="538" t="s">
        <v>935</v>
      </c>
    </row>
    <row r="53" spans="2:14" x14ac:dyDescent="0.2">
      <c r="B53" s="371" t="s">
        <v>790</v>
      </c>
      <c r="C53" s="379" t="s">
        <v>834</v>
      </c>
      <c r="D53" s="387">
        <v>75</v>
      </c>
      <c r="E53" s="404" t="s">
        <v>935</v>
      </c>
      <c r="F53" s="413" t="s">
        <v>935</v>
      </c>
      <c r="G53" s="444" t="s">
        <v>935</v>
      </c>
      <c r="H53" s="474" t="s">
        <v>935</v>
      </c>
      <c r="I53" s="505" t="s">
        <v>935</v>
      </c>
      <c r="J53" s="444" t="s">
        <v>935</v>
      </c>
      <c r="K53" s="534" t="s">
        <v>935</v>
      </c>
    </row>
    <row r="54" spans="2:14" x14ac:dyDescent="0.2">
      <c r="B54" s="45" t="s">
        <v>791</v>
      </c>
      <c r="C54" s="66" t="s">
        <v>835</v>
      </c>
      <c r="D54" s="75">
        <v>35</v>
      </c>
      <c r="E54" s="405"/>
      <c r="F54" s="427" t="s">
        <v>935</v>
      </c>
      <c r="G54" s="457" t="s">
        <v>935</v>
      </c>
      <c r="H54" s="487" t="s">
        <v>935</v>
      </c>
      <c r="I54" s="518" t="s">
        <v>935</v>
      </c>
      <c r="J54" s="457" t="s">
        <v>935</v>
      </c>
      <c r="K54" s="547" t="s">
        <v>935</v>
      </c>
    </row>
    <row r="55" spans="2:14" x14ac:dyDescent="0.2">
      <c r="B55" s="372" t="s">
        <v>792</v>
      </c>
      <c r="C55" s="594" t="s">
        <v>836</v>
      </c>
      <c r="D55" s="384">
        <v>100</v>
      </c>
      <c r="E55" s="565" t="s">
        <v>935</v>
      </c>
      <c r="F55" s="415" t="s">
        <v>935</v>
      </c>
      <c r="G55" s="446" t="s">
        <v>935</v>
      </c>
      <c r="H55" s="476" t="s">
        <v>935</v>
      </c>
      <c r="I55" s="507" t="s">
        <v>935</v>
      </c>
      <c r="J55" s="446" t="s">
        <v>935</v>
      </c>
      <c r="K55" s="548" t="s">
        <v>935</v>
      </c>
    </row>
    <row r="56" spans="2:14" x14ac:dyDescent="0.2">
      <c r="B56" s="370" t="s">
        <v>793</v>
      </c>
      <c r="C56" s="596"/>
      <c r="D56" s="274">
        <v>150</v>
      </c>
      <c r="E56" s="567"/>
      <c r="F56" s="417" t="s">
        <v>935</v>
      </c>
      <c r="G56" s="448" t="s">
        <v>935</v>
      </c>
      <c r="H56" s="478" t="s">
        <v>935</v>
      </c>
      <c r="I56" s="509" t="s">
        <v>935</v>
      </c>
      <c r="J56" s="448" t="s">
        <v>935</v>
      </c>
      <c r="K56" s="538" t="s">
        <v>935</v>
      </c>
    </row>
    <row r="57" spans="2:14" x14ac:dyDescent="0.2">
      <c r="B57" s="373" t="s">
        <v>794</v>
      </c>
      <c r="C57" s="602" t="s">
        <v>837</v>
      </c>
      <c r="D57" s="388">
        <v>50</v>
      </c>
      <c r="E57" s="406"/>
      <c r="F57" s="428" t="s">
        <v>935</v>
      </c>
      <c r="G57" s="458" t="s">
        <v>935</v>
      </c>
      <c r="H57" s="488" t="s">
        <v>935</v>
      </c>
      <c r="I57" s="519" t="s">
        <v>935</v>
      </c>
      <c r="J57" s="458" t="s">
        <v>935</v>
      </c>
      <c r="K57" s="549" t="s">
        <v>935</v>
      </c>
    </row>
    <row r="58" spans="2:14" x14ac:dyDescent="0.2">
      <c r="B58" s="47" t="s">
        <v>795</v>
      </c>
      <c r="C58" s="569"/>
      <c r="D58" s="77">
        <v>100</v>
      </c>
      <c r="E58" s="407"/>
      <c r="F58" s="429" t="s">
        <v>935</v>
      </c>
      <c r="G58" s="459" t="s">
        <v>935</v>
      </c>
      <c r="H58" s="489" t="s">
        <v>935</v>
      </c>
      <c r="I58" s="520" t="s">
        <v>935</v>
      </c>
      <c r="J58" s="459" t="s">
        <v>935</v>
      </c>
      <c r="K58" s="550" t="s">
        <v>935</v>
      </c>
    </row>
    <row r="59" spans="2:14" x14ac:dyDescent="0.2">
      <c r="B59" s="368" t="s">
        <v>796</v>
      </c>
      <c r="C59" s="570"/>
      <c r="D59" s="383">
        <v>150</v>
      </c>
      <c r="E59" s="404" t="s">
        <v>935</v>
      </c>
      <c r="F59" s="416" t="s">
        <v>935</v>
      </c>
      <c r="G59" s="447" t="s">
        <v>935</v>
      </c>
      <c r="H59" s="474" t="s">
        <v>935</v>
      </c>
      <c r="I59" s="508" t="s">
        <v>935</v>
      </c>
      <c r="J59" s="447" t="s">
        <v>935</v>
      </c>
      <c r="K59" s="551" t="s">
        <v>935</v>
      </c>
    </row>
    <row r="60" spans="2:14" x14ac:dyDescent="0.2">
      <c r="B60" s="45" t="s">
        <v>797</v>
      </c>
      <c r="C60" s="66" t="s">
        <v>838</v>
      </c>
      <c r="D60" s="75">
        <v>20</v>
      </c>
      <c r="E60" s="405"/>
      <c r="F60" s="427" t="s">
        <v>935</v>
      </c>
      <c r="G60" s="457" t="s">
        <v>935</v>
      </c>
      <c r="H60" s="487" t="s">
        <v>935</v>
      </c>
      <c r="I60" s="518" t="s">
        <v>935</v>
      </c>
      <c r="J60" s="457" t="s">
        <v>935</v>
      </c>
      <c r="K60" s="547" t="s">
        <v>935</v>
      </c>
    </row>
    <row r="61" spans="2:14" x14ac:dyDescent="0.2">
      <c r="B61" s="45" t="s">
        <v>798</v>
      </c>
      <c r="C61" s="67" t="s">
        <v>839</v>
      </c>
      <c r="D61" s="75">
        <v>10</v>
      </c>
      <c r="E61" s="405"/>
      <c r="F61" s="427" t="s">
        <v>935</v>
      </c>
      <c r="G61" s="457" t="s">
        <v>935</v>
      </c>
      <c r="H61" s="487" t="s">
        <v>935</v>
      </c>
      <c r="I61" s="518" t="s">
        <v>935</v>
      </c>
      <c r="J61" s="457" t="s">
        <v>935</v>
      </c>
      <c r="K61" s="547" t="s">
        <v>935</v>
      </c>
    </row>
    <row r="62" spans="2:14" ht="26" x14ac:dyDescent="0.2">
      <c r="B62" s="45" t="s">
        <v>799</v>
      </c>
      <c r="C62" s="67" t="s">
        <v>840</v>
      </c>
      <c r="D62" s="75">
        <v>10</v>
      </c>
      <c r="E62" s="405"/>
      <c r="F62" s="427" t="s">
        <v>935</v>
      </c>
      <c r="G62" s="457" t="s">
        <v>935</v>
      </c>
      <c r="H62" s="487" t="s">
        <v>935</v>
      </c>
      <c r="I62" s="518" t="s">
        <v>935</v>
      </c>
      <c r="J62" s="457" t="s">
        <v>935</v>
      </c>
      <c r="K62" s="547" t="s">
        <v>935</v>
      </c>
    </row>
    <row r="63" spans="2:14" x14ac:dyDescent="0.2">
      <c r="B63" s="372" t="s">
        <v>800</v>
      </c>
      <c r="C63" s="594" t="s">
        <v>724</v>
      </c>
      <c r="D63" s="273">
        <v>100</v>
      </c>
      <c r="E63" s="565">
        <v>1</v>
      </c>
      <c r="F63" s="430">
        <v>5122981190</v>
      </c>
      <c r="G63" s="460">
        <v>5122981190</v>
      </c>
      <c r="H63" s="490">
        <v>0.9919</v>
      </c>
      <c r="I63" s="521">
        <v>5122981190</v>
      </c>
      <c r="J63" s="460">
        <v>5122981190</v>
      </c>
      <c r="K63" s="552">
        <v>0.9919</v>
      </c>
    </row>
    <row r="64" spans="2:14" s="35" customFormat="1" hidden="1" x14ac:dyDescent="0.2">
      <c r="B64" s="374" t="s">
        <v>801</v>
      </c>
      <c r="C64" s="595"/>
      <c r="D64" s="389">
        <v>200</v>
      </c>
      <c r="E64" s="566"/>
      <c r="F64" s="431"/>
      <c r="G64" s="461"/>
      <c r="H64" s="491"/>
      <c r="I64" s="522"/>
      <c r="J64" s="461"/>
      <c r="K64" s="553"/>
      <c r="L64" s="56"/>
      <c r="M64" s="56"/>
      <c r="N64" s="56"/>
    </row>
    <row r="65" spans="2:11" x14ac:dyDescent="0.2">
      <c r="B65" s="370" t="s">
        <v>801</v>
      </c>
      <c r="C65" s="596"/>
      <c r="D65" s="386">
        <v>250</v>
      </c>
      <c r="E65" s="567"/>
      <c r="F65" s="416" t="s">
        <v>935</v>
      </c>
      <c r="G65" s="447" t="s">
        <v>935</v>
      </c>
      <c r="H65" s="477" t="s">
        <v>935</v>
      </c>
      <c r="I65" s="508" t="s">
        <v>935</v>
      </c>
      <c r="J65" s="447" t="s">
        <v>935</v>
      </c>
      <c r="K65" s="551" t="s">
        <v>935</v>
      </c>
    </row>
    <row r="66" spans="2:11" x14ac:dyDescent="0.2">
      <c r="B66" s="372" t="s">
        <v>802</v>
      </c>
      <c r="C66" s="65" t="s">
        <v>841</v>
      </c>
      <c r="D66" s="384">
        <v>100</v>
      </c>
      <c r="E66" s="408" t="s">
        <v>935</v>
      </c>
      <c r="F66" s="415" t="s">
        <v>935</v>
      </c>
      <c r="G66" s="446" t="s">
        <v>935</v>
      </c>
      <c r="H66" s="476" t="s">
        <v>935</v>
      </c>
      <c r="I66" s="507" t="s">
        <v>935</v>
      </c>
      <c r="J66" s="446" t="s">
        <v>935</v>
      </c>
      <c r="K66" s="548" t="s">
        <v>935</v>
      </c>
    </row>
    <row r="67" spans="2:11" x14ac:dyDescent="0.2">
      <c r="B67" s="50" t="s">
        <v>803</v>
      </c>
      <c r="C67" s="562" t="s">
        <v>842</v>
      </c>
      <c r="D67" s="390" t="s">
        <v>851</v>
      </c>
      <c r="E67" s="565" t="s">
        <v>935</v>
      </c>
      <c r="F67" s="415" t="s">
        <v>935</v>
      </c>
      <c r="G67" s="446" t="s">
        <v>935</v>
      </c>
      <c r="H67" s="476" t="s">
        <v>935</v>
      </c>
      <c r="I67" s="507" t="s">
        <v>935</v>
      </c>
      <c r="J67" s="446" t="s">
        <v>935</v>
      </c>
      <c r="K67" s="548" t="s">
        <v>935</v>
      </c>
    </row>
    <row r="68" spans="2:11" x14ac:dyDescent="0.2">
      <c r="B68" s="42" t="s">
        <v>804</v>
      </c>
      <c r="C68" s="563"/>
      <c r="D68" s="391" t="s">
        <v>852</v>
      </c>
      <c r="E68" s="566"/>
      <c r="F68" s="414" t="s">
        <v>935</v>
      </c>
      <c r="G68" s="445" t="s">
        <v>935</v>
      </c>
      <c r="H68" s="475" t="s">
        <v>935</v>
      </c>
      <c r="I68" s="506" t="s">
        <v>935</v>
      </c>
      <c r="J68" s="445" t="s">
        <v>935</v>
      </c>
      <c r="K68" s="554" t="s">
        <v>935</v>
      </c>
    </row>
    <row r="69" spans="2:11" x14ac:dyDescent="0.2">
      <c r="B69" s="42" t="s">
        <v>805</v>
      </c>
      <c r="C69" s="563"/>
      <c r="D69" s="391" t="s">
        <v>853</v>
      </c>
      <c r="E69" s="566"/>
      <c r="F69" s="414" t="s">
        <v>935</v>
      </c>
      <c r="G69" s="445" t="s">
        <v>935</v>
      </c>
      <c r="H69" s="475" t="s">
        <v>935</v>
      </c>
      <c r="I69" s="506" t="s">
        <v>935</v>
      </c>
      <c r="J69" s="445" t="s">
        <v>935</v>
      </c>
      <c r="K69" s="554" t="s">
        <v>935</v>
      </c>
    </row>
    <row r="70" spans="2:11" x14ac:dyDescent="0.2">
      <c r="B70" s="42" t="s">
        <v>806</v>
      </c>
      <c r="C70" s="563"/>
      <c r="D70" s="391" t="s">
        <v>854</v>
      </c>
      <c r="E70" s="566"/>
      <c r="F70" s="414" t="s">
        <v>935</v>
      </c>
      <c r="G70" s="445" t="s">
        <v>935</v>
      </c>
      <c r="H70" s="475" t="s">
        <v>935</v>
      </c>
      <c r="I70" s="506" t="s">
        <v>935</v>
      </c>
      <c r="J70" s="445" t="s">
        <v>935</v>
      </c>
      <c r="K70" s="554" t="s">
        <v>935</v>
      </c>
    </row>
    <row r="71" spans="2:11" x14ac:dyDescent="0.2">
      <c r="B71" s="368" t="s">
        <v>807</v>
      </c>
      <c r="C71" s="564"/>
      <c r="D71" s="392">
        <v>1250</v>
      </c>
      <c r="E71" s="567"/>
      <c r="F71" s="413" t="s">
        <v>935</v>
      </c>
      <c r="G71" s="447" t="s">
        <v>935</v>
      </c>
      <c r="H71" s="477" t="s">
        <v>935</v>
      </c>
      <c r="I71" s="505" t="s">
        <v>935</v>
      </c>
      <c r="J71" s="447" t="s">
        <v>935</v>
      </c>
      <c r="K71" s="537" t="s">
        <v>935</v>
      </c>
    </row>
    <row r="72" spans="2:11" x14ac:dyDescent="0.2">
      <c r="B72" s="50" t="s">
        <v>808</v>
      </c>
      <c r="C72" s="568" t="s">
        <v>843</v>
      </c>
      <c r="D72" s="390" t="s">
        <v>855</v>
      </c>
      <c r="E72" s="565" t="s">
        <v>935</v>
      </c>
      <c r="F72" s="415" t="s">
        <v>935</v>
      </c>
      <c r="G72" s="446" t="s">
        <v>935</v>
      </c>
      <c r="H72" s="476" t="s">
        <v>935</v>
      </c>
      <c r="I72" s="507" t="s">
        <v>935</v>
      </c>
      <c r="J72" s="446" t="s">
        <v>935</v>
      </c>
      <c r="K72" s="548" t="s">
        <v>935</v>
      </c>
    </row>
    <row r="73" spans="2:11" x14ac:dyDescent="0.2">
      <c r="B73" s="42" t="s">
        <v>809</v>
      </c>
      <c r="C73" s="569"/>
      <c r="D73" s="391" t="s">
        <v>856</v>
      </c>
      <c r="E73" s="566"/>
      <c r="F73" s="414" t="s">
        <v>935</v>
      </c>
      <c r="G73" s="445" t="s">
        <v>935</v>
      </c>
      <c r="H73" s="475" t="s">
        <v>935</v>
      </c>
      <c r="I73" s="506" t="s">
        <v>935</v>
      </c>
      <c r="J73" s="445" t="s">
        <v>935</v>
      </c>
      <c r="K73" s="554" t="s">
        <v>935</v>
      </c>
    </row>
    <row r="74" spans="2:11" x14ac:dyDescent="0.2">
      <c r="B74" s="42" t="s">
        <v>810</v>
      </c>
      <c r="C74" s="569"/>
      <c r="D74" s="391" t="s">
        <v>857</v>
      </c>
      <c r="E74" s="566"/>
      <c r="F74" s="414" t="s">
        <v>935</v>
      </c>
      <c r="G74" s="445" t="s">
        <v>935</v>
      </c>
      <c r="H74" s="475" t="s">
        <v>935</v>
      </c>
      <c r="I74" s="506" t="s">
        <v>935</v>
      </c>
      <c r="J74" s="445" t="s">
        <v>935</v>
      </c>
      <c r="K74" s="554" t="s">
        <v>935</v>
      </c>
    </row>
    <row r="75" spans="2:11" x14ac:dyDescent="0.2">
      <c r="B75" s="42" t="s">
        <v>811</v>
      </c>
      <c r="C75" s="569"/>
      <c r="D75" s="391" t="s">
        <v>858</v>
      </c>
      <c r="E75" s="566"/>
      <c r="F75" s="414" t="s">
        <v>935</v>
      </c>
      <c r="G75" s="445" t="s">
        <v>935</v>
      </c>
      <c r="H75" s="475" t="s">
        <v>935</v>
      </c>
      <c r="I75" s="506" t="s">
        <v>935</v>
      </c>
      <c r="J75" s="445" t="s">
        <v>935</v>
      </c>
      <c r="K75" s="554" t="s">
        <v>935</v>
      </c>
    </row>
    <row r="76" spans="2:11" x14ac:dyDescent="0.2">
      <c r="B76" s="368" t="s">
        <v>812</v>
      </c>
      <c r="C76" s="570"/>
      <c r="D76" s="392">
        <v>1250</v>
      </c>
      <c r="E76" s="567"/>
      <c r="F76" s="413" t="s">
        <v>935</v>
      </c>
      <c r="G76" s="447" t="s">
        <v>935</v>
      </c>
      <c r="H76" s="477" t="s">
        <v>935</v>
      </c>
      <c r="I76" s="505" t="s">
        <v>935</v>
      </c>
      <c r="J76" s="447" t="s">
        <v>935</v>
      </c>
      <c r="K76" s="537" t="s">
        <v>935</v>
      </c>
    </row>
    <row r="77" spans="2:11" ht="13.5" customHeight="1" x14ac:dyDescent="0.2">
      <c r="B77" s="41" t="s">
        <v>813</v>
      </c>
      <c r="C77" s="571" t="s">
        <v>844</v>
      </c>
      <c r="D77" s="390" t="s">
        <v>859</v>
      </c>
      <c r="E77" s="565" t="s">
        <v>935</v>
      </c>
      <c r="F77" s="432" t="s">
        <v>935</v>
      </c>
      <c r="G77" s="460" t="s">
        <v>935</v>
      </c>
      <c r="H77" s="474" t="s">
        <v>935</v>
      </c>
      <c r="I77" s="521" t="s">
        <v>935</v>
      </c>
      <c r="J77" s="460" t="s">
        <v>935</v>
      </c>
      <c r="K77" s="552" t="s">
        <v>935</v>
      </c>
    </row>
    <row r="78" spans="2:11" x14ac:dyDescent="0.2">
      <c r="B78" s="42" t="s">
        <v>814</v>
      </c>
      <c r="C78" s="572"/>
      <c r="D78" s="391" t="s">
        <v>860</v>
      </c>
      <c r="E78" s="566"/>
      <c r="F78" s="414" t="s">
        <v>935</v>
      </c>
      <c r="G78" s="445" t="s">
        <v>935</v>
      </c>
      <c r="H78" s="475" t="s">
        <v>935</v>
      </c>
      <c r="I78" s="506" t="s">
        <v>935</v>
      </c>
      <c r="J78" s="445" t="s">
        <v>935</v>
      </c>
      <c r="K78" s="554" t="s">
        <v>935</v>
      </c>
    </row>
    <row r="79" spans="2:11" x14ac:dyDescent="0.2">
      <c r="B79" s="42" t="s">
        <v>815</v>
      </c>
      <c r="C79" s="572"/>
      <c r="D79" s="391" t="s">
        <v>861</v>
      </c>
      <c r="E79" s="566"/>
      <c r="F79" s="414" t="s">
        <v>935</v>
      </c>
      <c r="G79" s="445" t="s">
        <v>935</v>
      </c>
      <c r="H79" s="475" t="s">
        <v>935</v>
      </c>
      <c r="I79" s="506" t="s">
        <v>935</v>
      </c>
      <c r="J79" s="445" t="s">
        <v>935</v>
      </c>
      <c r="K79" s="554" t="s">
        <v>935</v>
      </c>
    </row>
    <row r="80" spans="2:11" x14ac:dyDescent="0.2">
      <c r="B80" s="42" t="s">
        <v>816</v>
      </c>
      <c r="C80" s="573"/>
      <c r="D80" s="391" t="s">
        <v>858</v>
      </c>
      <c r="E80" s="566"/>
      <c r="F80" s="414" t="s">
        <v>935</v>
      </c>
      <c r="G80" s="445" t="s">
        <v>935</v>
      </c>
      <c r="H80" s="475" t="s">
        <v>935</v>
      </c>
      <c r="I80" s="506" t="s">
        <v>935</v>
      </c>
      <c r="J80" s="445" t="s">
        <v>935</v>
      </c>
      <c r="K80" s="554" t="s">
        <v>935</v>
      </c>
    </row>
    <row r="81" spans="2:11" x14ac:dyDescent="0.2">
      <c r="B81" s="368" t="s">
        <v>817</v>
      </c>
      <c r="C81" s="573"/>
      <c r="D81" s="392">
        <v>1250</v>
      </c>
      <c r="E81" s="567"/>
      <c r="F81" s="433" t="s">
        <v>935</v>
      </c>
      <c r="G81" s="447" t="s">
        <v>935</v>
      </c>
      <c r="H81" s="477" t="s">
        <v>935</v>
      </c>
      <c r="I81" s="509" t="s">
        <v>935</v>
      </c>
      <c r="J81" s="447" t="s">
        <v>935</v>
      </c>
      <c r="K81" s="537" t="s">
        <v>935</v>
      </c>
    </row>
    <row r="82" spans="2:11" x14ac:dyDescent="0.2">
      <c r="B82" s="375" t="s">
        <v>818</v>
      </c>
      <c r="C82" s="574" t="s">
        <v>845</v>
      </c>
      <c r="D82" s="393">
        <v>0</v>
      </c>
      <c r="E82" s="577"/>
      <c r="F82" s="434"/>
      <c r="G82" s="462"/>
      <c r="H82" s="492"/>
      <c r="I82" s="523"/>
      <c r="J82" s="462"/>
      <c r="K82" s="555"/>
    </row>
    <row r="83" spans="2:11" x14ac:dyDescent="0.2">
      <c r="B83" s="376" t="s">
        <v>819</v>
      </c>
      <c r="C83" s="575"/>
      <c r="D83" s="394">
        <v>2</v>
      </c>
      <c r="E83" s="578"/>
      <c r="F83" s="435"/>
      <c r="G83" s="463"/>
      <c r="H83" s="493"/>
      <c r="I83" s="524"/>
      <c r="J83" s="463"/>
      <c r="K83" s="556"/>
    </row>
    <row r="84" spans="2:11" x14ac:dyDescent="0.2">
      <c r="B84" s="376" t="s">
        <v>820</v>
      </c>
      <c r="C84" s="575"/>
      <c r="D84" s="394">
        <v>4</v>
      </c>
      <c r="E84" s="578"/>
      <c r="F84" s="435"/>
      <c r="G84" s="463"/>
      <c r="H84" s="493"/>
      <c r="I84" s="524"/>
      <c r="J84" s="463"/>
      <c r="K84" s="556"/>
    </row>
    <row r="85" spans="2:11" ht="13.5" thickBot="1" x14ac:dyDescent="0.25">
      <c r="B85" s="377" t="s">
        <v>821</v>
      </c>
      <c r="C85" s="576"/>
      <c r="D85" s="395">
        <v>20</v>
      </c>
      <c r="E85" s="579"/>
      <c r="F85" s="436"/>
      <c r="G85" s="464"/>
      <c r="H85" s="494"/>
      <c r="I85" s="525"/>
      <c r="J85" s="464"/>
      <c r="K85" s="557"/>
    </row>
    <row r="86" spans="2:11" ht="14.25" customHeight="1" thickBot="1" x14ac:dyDescent="0.25">
      <c r="B86" s="580" t="s">
        <v>977</v>
      </c>
      <c r="C86" s="581"/>
      <c r="D86" s="581"/>
      <c r="E86" s="582"/>
      <c r="F86" s="437">
        <f>IF(COUNT(F18:F44,F46:F50,F52:F53,F55:F56,F59,F63,F65:F81)&gt;0,SUM(F18:F44,F46:F50,F52:F53,F55:F56,F59,F63,F65:F81),"")</f>
        <v>5166383301</v>
      </c>
      <c r="G86" s="465"/>
      <c r="H86" s="495"/>
      <c r="I86" s="437">
        <f>IF(COUNT(I18:I44,I46:I50,I52:I53,I55:I56,I59,I63,I65:I81)&gt;0,SUM(I18:I44,I46:I50,I52:I53,I55:I56,I59,I63,I65:I81),"")</f>
        <v>5166383301</v>
      </c>
      <c r="J86" s="465"/>
      <c r="K86" s="558"/>
    </row>
    <row r="87" spans="2:11" ht="14.25" customHeight="1" thickBot="1" x14ac:dyDescent="0.25">
      <c r="B87" s="583" t="s">
        <v>947</v>
      </c>
      <c r="C87" s="584"/>
      <c r="D87" s="584"/>
      <c r="E87" s="585"/>
      <c r="F87" s="438"/>
      <c r="G87" s="466">
        <f>IF(COUNT(G18:G44,G46:G50,G52:G53,G55:G56,G59,G63,G65:G81)&gt;0,SUM(G18:G44,G46:G50,G52:G53,G55:G56,G59,G63,G65:G81),"")</f>
        <v>5131661612</v>
      </c>
      <c r="H87" s="496">
        <v>0.99356085617965528</v>
      </c>
      <c r="I87" s="438"/>
      <c r="J87" s="466">
        <f>IF(COUNT(J18:J44,J46:J50,J52:J53,J55:J56,J59,J63,J65:J81)&gt;0,SUM(J18:J44,J46:J50,J52:J53,J55:J56,J59,J63,J65:J81),"")</f>
        <v>5131661612</v>
      </c>
      <c r="K87" s="559">
        <v>0.99356085617965528</v>
      </c>
    </row>
    <row r="88" spans="2:11" ht="13.5" thickBot="1" x14ac:dyDescent="0.25">
      <c r="G88" s="467"/>
      <c r="H88" s="467"/>
      <c r="J88" s="529"/>
      <c r="K88" s="529"/>
    </row>
    <row r="89" spans="2:11" ht="14.25" customHeight="1" x14ac:dyDescent="0.2">
      <c r="B89" s="586" t="s">
        <v>978</v>
      </c>
      <c r="C89" s="587"/>
      <c r="D89" s="592" t="s">
        <v>987</v>
      </c>
      <c r="E89" s="593"/>
      <c r="F89" s="439">
        <v>427020750</v>
      </c>
      <c r="G89" s="468" t="s">
        <v>994</v>
      </c>
      <c r="H89" s="497"/>
      <c r="I89" s="526"/>
      <c r="J89" s="530"/>
      <c r="K89" s="560"/>
    </row>
    <row r="90" spans="2:11" ht="14.25" customHeight="1" x14ac:dyDescent="0.2">
      <c r="B90" s="588"/>
      <c r="C90" s="589"/>
      <c r="D90" s="396" t="s">
        <v>988</v>
      </c>
      <c r="E90" s="409"/>
      <c r="F90" s="440"/>
      <c r="G90" s="469"/>
      <c r="H90" s="498"/>
      <c r="I90" s="524"/>
      <c r="J90" s="463"/>
      <c r="K90" s="556"/>
    </row>
    <row r="91" spans="2:11" ht="14.25" customHeight="1" x14ac:dyDescent="0.2">
      <c r="B91" s="588"/>
      <c r="C91" s="589"/>
      <c r="D91" s="396" t="s">
        <v>989</v>
      </c>
      <c r="E91" s="409"/>
      <c r="F91" s="440"/>
      <c r="G91" s="470"/>
      <c r="H91" s="498"/>
      <c r="I91" s="524"/>
      <c r="J91" s="463"/>
      <c r="K91" s="556"/>
    </row>
    <row r="92" spans="2:11" ht="14.25" customHeight="1" thickBot="1" x14ac:dyDescent="0.25">
      <c r="B92" s="590"/>
      <c r="C92" s="591"/>
      <c r="D92" s="397" t="s">
        <v>895</v>
      </c>
      <c r="E92" s="410"/>
      <c r="F92" s="441"/>
      <c r="G92" s="471"/>
      <c r="H92" s="499"/>
      <c r="I92" s="527"/>
      <c r="J92" s="464"/>
      <c r="K92" s="557"/>
    </row>
    <row r="94" spans="2:11" ht="30" customHeight="1" x14ac:dyDescent="0.2">
      <c r="B94" s="561" t="s">
        <v>979</v>
      </c>
      <c r="C94" s="561"/>
      <c r="D94" s="561"/>
      <c r="E94" s="561"/>
      <c r="F94" s="561"/>
      <c r="G94" s="561"/>
      <c r="H94" s="561"/>
      <c r="I94" s="561"/>
      <c r="J94" s="561"/>
      <c r="K94" s="561"/>
    </row>
    <row r="95" spans="2:11" ht="30" customHeight="1" x14ac:dyDescent="0.2">
      <c r="B95" s="561"/>
      <c r="C95" s="561"/>
      <c r="D95" s="561"/>
      <c r="E95" s="561"/>
      <c r="F95" s="561"/>
      <c r="G95" s="561"/>
      <c r="H95" s="561"/>
      <c r="I95" s="561"/>
      <c r="J95" s="561"/>
      <c r="K95" s="561"/>
    </row>
    <row r="96" spans="2:11" ht="13.5" customHeight="1" x14ac:dyDescent="0.2">
      <c r="B96" s="561"/>
      <c r="C96" s="561"/>
      <c r="D96" s="561"/>
      <c r="E96" s="561"/>
      <c r="F96" s="561"/>
      <c r="G96" s="561"/>
      <c r="H96" s="561"/>
      <c r="I96" s="561"/>
      <c r="J96" s="561"/>
      <c r="K96" s="561"/>
    </row>
    <row r="97" spans="2:11" ht="13.5" customHeight="1" x14ac:dyDescent="0.2">
      <c r="B97" s="561"/>
      <c r="C97" s="561"/>
      <c r="D97" s="561"/>
      <c r="E97" s="561"/>
      <c r="F97" s="561"/>
      <c r="G97" s="561"/>
      <c r="H97" s="561"/>
      <c r="I97" s="561"/>
      <c r="J97" s="561"/>
      <c r="K97" s="561"/>
    </row>
    <row r="98" spans="2:11" ht="27" customHeight="1" x14ac:dyDescent="0.2">
      <c r="B98" s="561"/>
      <c r="C98" s="561"/>
      <c r="D98" s="561"/>
      <c r="E98" s="561"/>
      <c r="F98" s="561"/>
      <c r="G98" s="561"/>
      <c r="H98" s="561"/>
      <c r="I98" s="561"/>
      <c r="J98" s="561"/>
      <c r="K98" s="561"/>
    </row>
    <row r="99" spans="2:11" ht="13.5" customHeight="1" x14ac:dyDescent="0.2">
      <c r="B99" s="561"/>
      <c r="C99" s="561"/>
      <c r="D99" s="561"/>
      <c r="E99" s="561"/>
      <c r="F99" s="561"/>
      <c r="G99" s="561"/>
      <c r="H99" s="561"/>
      <c r="I99" s="561"/>
      <c r="J99" s="561"/>
      <c r="K99" s="561"/>
    </row>
    <row r="100" spans="2:11" ht="13.5" customHeight="1" x14ac:dyDescent="0.2">
      <c r="B100" s="561"/>
      <c r="C100" s="561"/>
      <c r="D100" s="561"/>
      <c r="E100" s="561"/>
      <c r="F100" s="561"/>
      <c r="G100" s="561"/>
      <c r="H100" s="561"/>
      <c r="I100" s="561"/>
      <c r="J100" s="561"/>
      <c r="K100" s="561"/>
    </row>
    <row r="101" spans="2:11" ht="13.5" customHeight="1" x14ac:dyDescent="0.2">
      <c r="B101" s="561"/>
      <c r="C101" s="561"/>
      <c r="D101" s="561"/>
      <c r="E101" s="561"/>
      <c r="F101" s="561"/>
      <c r="G101" s="561"/>
      <c r="H101" s="561"/>
      <c r="I101" s="561"/>
      <c r="J101" s="561"/>
      <c r="K101" s="561"/>
    </row>
    <row r="102" spans="2:11" ht="13.5" customHeight="1" x14ac:dyDescent="0.2">
      <c r="B102" s="561"/>
      <c r="C102" s="561"/>
      <c r="D102" s="561"/>
      <c r="E102" s="561"/>
      <c r="F102" s="561"/>
      <c r="G102" s="561"/>
      <c r="H102" s="561"/>
      <c r="I102" s="561"/>
      <c r="J102" s="561"/>
      <c r="K102" s="561"/>
    </row>
    <row r="103" spans="2:11" ht="175" customHeight="1" x14ac:dyDescent="0.2">
      <c r="B103" s="561"/>
      <c r="C103" s="561"/>
      <c r="D103" s="561"/>
      <c r="E103" s="561"/>
      <c r="F103" s="561"/>
      <c r="G103" s="561"/>
      <c r="H103" s="561"/>
      <c r="I103" s="561"/>
      <c r="J103" s="561"/>
      <c r="K103" s="561"/>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RowHeight="13" x14ac:dyDescent="0.2"/>
  <cols>
    <col min="1" max="1" width="9" style="35" customWidth="1"/>
    <col min="2" max="2" width="20" style="35" customWidth="1"/>
    <col min="3" max="3" width="15.6328125" style="35" customWidth="1"/>
    <col min="4" max="4" width="12.6328125" style="35" bestFit="1" customWidth="1"/>
    <col min="5" max="9" width="18.6328125" style="35" customWidth="1"/>
    <col min="10" max="10" width="19.6328125" style="35" customWidth="1"/>
    <col min="11" max="16379" width="9" style="35" customWidth="1"/>
  </cols>
  <sheetData>
    <row r="1" spans="1:10" x14ac:dyDescent="0.2">
      <c r="A1" s="141" t="s">
        <v>755</v>
      </c>
    </row>
    <row r="2" spans="1:10" x14ac:dyDescent="0.2">
      <c r="A2" s="690" t="s">
        <v>4</v>
      </c>
      <c r="B2" s="690"/>
      <c r="C2" s="690"/>
      <c r="D2" s="690"/>
      <c r="E2" s="690"/>
      <c r="F2" s="690"/>
      <c r="G2" s="690"/>
      <c r="H2" s="690"/>
      <c r="I2" s="690"/>
      <c r="J2" s="214" t="s">
        <v>874</v>
      </c>
    </row>
    <row r="3" spans="1:10" ht="13.5" thickBot="1" x14ac:dyDescent="0.25">
      <c r="A3" s="677" t="s">
        <v>936</v>
      </c>
      <c r="B3" s="677"/>
      <c r="C3" s="677"/>
      <c r="E3" s="82"/>
      <c r="F3" s="91"/>
      <c r="G3" s="82" t="s">
        <v>864</v>
      </c>
      <c r="H3" s="202" t="s">
        <v>866</v>
      </c>
      <c r="I3" s="91">
        <v>1</v>
      </c>
      <c r="J3" s="35" t="s">
        <v>15</v>
      </c>
    </row>
    <row r="4" spans="1:10" ht="13.5" customHeight="1" x14ac:dyDescent="0.2">
      <c r="A4" s="586" t="s">
        <v>757</v>
      </c>
      <c r="B4" s="635" t="s">
        <v>822</v>
      </c>
      <c r="C4" s="587"/>
      <c r="D4" s="680" t="s">
        <v>971</v>
      </c>
      <c r="E4" s="639" t="s">
        <v>89</v>
      </c>
      <c r="F4" s="640"/>
      <c r="G4" s="641"/>
      <c r="H4" s="635" t="s">
        <v>91</v>
      </c>
      <c r="I4" s="587"/>
      <c r="J4" s="636"/>
    </row>
    <row r="5" spans="1:10" ht="13.5" customHeight="1" x14ac:dyDescent="0.2">
      <c r="A5" s="588"/>
      <c r="B5" s="678"/>
      <c r="C5" s="589"/>
      <c r="D5" s="681"/>
      <c r="E5" s="691" t="s">
        <v>910</v>
      </c>
      <c r="F5" s="627" t="s">
        <v>922</v>
      </c>
      <c r="G5" s="692" t="s">
        <v>923</v>
      </c>
      <c r="H5" s="691" t="s">
        <v>910</v>
      </c>
      <c r="I5" s="627" t="s">
        <v>922</v>
      </c>
      <c r="J5" s="637" t="s">
        <v>923</v>
      </c>
    </row>
    <row r="6" spans="1:10" ht="13.5" thickBot="1" x14ac:dyDescent="0.25">
      <c r="A6" s="590"/>
      <c r="B6" s="679"/>
      <c r="C6" s="591"/>
      <c r="D6" s="682"/>
      <c r="E6" s="679"/>
      <c r="F6" s="628"/>
      <c r="G6" s="693"/>
      <c r="H6" s="679"/>
      <c r="I6" s="628"/>
      <c r="J6" s="638"/>
    </row>
    <row r="7" spans="1:10" ht="27" customHeight="1" x14ac:dyDescent="0.2">
      <c r="A7" s="243" t="s">
        <v>735</v>
      </c>
      <c r="B7" s="683" t="s">
        <v>948</v>
      </c>
      <c r="C7" s="684"/>
      <c r="D7" s="271">
        <v>0</v>
      </c>
      <c r="E7" s="281" t="s">
        <v>935</v>
      </c>
      <c r="F7" s="298" t="s">
        <v>935</v>
      </c>
      <c r="G7" s="313" t="s">
        <v>935</v>
      </c>
      <c r="H7" s="329" t="s">
        <v>935</v>
      </c>
      <c r="I7" s="298" t="s">
        <v>935</v>
      </c>
      <c r="J7" s="348" t="s">
        <v>935</v>
      </c>
    </row>
    <row r="8" spans="1:10" ht="13.5" customHeight="1" x14ac:dyDescent="0.2">
      <c r="A8" s="45" t="s">
        <v>17</v>
      </c>
      <c r="B8" s="253" t="s">
        <v>949</v>
      </c>
      <c r="C8" s="264"/>
      <c r="D8" s="75">
        <v>20</v>
      </c>
      <c r="E8" s="282" t="s">
        <v>935</v>
      </c>
      <c r="F8" s="299" t="s">
        <v>935</v>
      </c>
      <c r="G8" s="314" t="s">
        <v>935</v>
      </c>
      <c r="H8" s="330" t="s">
        <v>935</v>
      </c>
      <c r="I8" s="299" t="s">
        <v>935</v>
      </c>
      <c r="J8" s="349" t="s">
        <v>935</v>
      </c>
    </row>
    <row r="9" spans="1:10" ht="13.5" customHeight="1" x14ac:dyDescent="0.2">
      <c r="A9" s="45" t="s">
        <v>884</v>
      </c>
      <c r="B9" s="253" t="s">
        <v>950</v>
      </c>
      <c r="C9" s="264"/>
      <c r="D9" s="75">
        <v>20</v>
      </c>
      <c r="E9" s="282" t="s">
        <v>935</v>
      </c>
      <c r="F9" s="299" t="s">
        <v>935</v>
      </c>
      <c r="G9" s="315" t="s">
        <v>935</v>
      </c>
      <c r="H9" s="330" t="s">
        <v>935</v>
      </c>
      <c r="I9" s="299" t="s">
        <v>935</v>
      </c>
      <c r="J9" s="349" t="s">
        <v>935</v>
      </c>
    </row>
    <row r="10" spans="1:10" ht="13.5" customHeight="1" x14ac:dyDescent="0.2">
      <c r="A10" s="46" t="s">
        <v>764</v>
      </c>
      <c r="B10" s="254" t="s">
        <v>951</v>
      </c>
      <c r="C10" s="265"/>
      <c r="D10" s="76">
        <v>50</v>
      </c>
      <c r="E10" s="283" t="s">
        <v>935</v>
      </c>
      <c r="F10" s="300" t="s">
        <v>935</v>
      </c>
      <c r="G10" s="316" t="s">
        <v>935</v>
      </c>
      <c r="H10" s="331" t="s">
        <v>935</v>
      </c>
      <c r="I10" s="300" t="s">
        <v>935</v>
      </c>
      <c r="J10" s="350" t="s">
        <v>935</v>
      </c>
    </row>
    <row r="11" spans="1:10" ht="27" customHeight="1" x14ac:dyDescent="0.2">
      <c r="A11" s="244" t="s">
        <v>937</v>
      </c>
      <c r="B11" s="685" t="s">
        <v>952</v>
      </c>
      <c r="C11" s="686"/>
      <c r="D11" s="272">
        <v>50</v>
      </c>
      <c r="E11" s="284" t="s">
        <v>935</v>
      </c>
      <c r="F11" s="301" t="s">
        <v>935</v>
      </c>
      <c r="G11" s="315" t="s">
        <v>935</v>
      </c>
      <c r="H11" s="332" t="s">
        <v>935</v>
      </c>
      <c r="I11" s="301" t="s">
        <v>935</v>
      </c>
      <c r="J11" s="351" t="s">
        <v>935</v>
      </c>
    </row>
    <row r="12" spans="1:10" ht="13.5" customHeight="1" x14ac:dyDescent="0.2">
      <c r="A12" s="45" t="s">
        <v>765</v>
      </c>
      <c r="B12" s="669" t="s">
        <v>953</v>
      </c>
      <c r="C12" s="687"/>
      <c r="D12" s="75">
        <v>50</v>
      </c>
      <c r="E12" s="282" t="s">
        <v>935</v>
      </c>
      <c r="F12" s="299" t="s">
        <v>935</v>
      </c>
      <c r="G12" s="314" t="s">
        <v>935</v>
      </c>
      <c r="H12" s="330" t="s">
        <v>935</v>
      </c>
      <c r="I12" s="299" t="s">
        <v>935</v>
      </c>
      <c r="J12" s="349" t="s">
        <v>935</v>
      </c>
    </row>
    <row r="13" spans="1:10" ht="13.5" customHeight="1" x14ac:dyDescent="0.2">
      <c r="A13" s="45" t="s">
        <v>885</v>
      </c>
      <c r="B13" s="253" t="s">
        <v>954</v>
      </c>
      <c r="C13" s="264"/>
      <c r="D13" s="75">
        <v>50</v>
      </c>
      <c r="E13" s="282" t="s">
        <v>935</v>
      </c>
      <c r="F13" s="299" t="s">
        <v>935</v>
      </c>
      <c r="G13" s="314" t="s">
        <v>935</v>
      </c>
      <c r="H13" s="330" t="s">
        <v>935</v>
      </c>
      <c r="I13" s="299" t="s">
        <v>935</v>
      </c>
      <c r="J13" s="349" t="s">
        <v>935</v>
      </c>
    </row>
    <row r="14" spans="1:10" s="56" customFormat="1" ht="13.5" customHeight="1" x14ac:dyDescent="0.2">
      <c r="A14" s="146" t="s">
        <v>886</v>
      </c>
      <c r="B14" s="675" t="s">
        <v>955</v>
      </c>
      <c r="C14" s="676"/>
      <c r="D14" s="273">
        <v>100</v>
      </c>
      <c r="E14" s="285"/>
      <c r="F14" s="302"/>
      <c r="G14" s="317" t="s">
        <v>935</v>
      </c>
      <c r="H14" s="333"/>
      <c r="I14" s="302"/>
      <c r="J14" s="352" t="s">
        <v>935</v>
      </c>
    </row>
    <row r="15" spans="1:10" ht="13.5" customHeight="1" x14ac:dyDescent="0.2">
      <c r="A15" s="47" t="s">
        <v>771</v>
      </c>
      <c r="B15" s="255" t="s">
        <v>956</v>
      </c>
      <c r="C15" s="266"/>
      <c r="D15" s="77">
        <v>100</v>
      </c>
      <c r="E15" s="286" t="s">
        <v>935</v>
      </c>
      <c r="F15" s="303" t="s">
        <v>935</v>
      </c>
      <c r="G15" s="318" t="s">
        <v>935</v>
      </c>
      <c r="H15" s="334" t="s">
        <v>935</v>
      </c>
      <c r="I15" s="303" t="s">
        <v>935</v>
      </c>
      <c r="J15" s="353" t="s">
        <v>935</v>
      </c>
    </row>
    <row r="16" spans="1:10" ht="13.5" customHeight="1" x14ac:dyDescent="0.2">
      <c r="A16" s="47" t="s">
        <v>772</v>
      </c>
      <c r="B16" s="255" t="s">
        <v>957</v>
      </c>
      <c r="C16" s="266"/>
      <c r="D16" s="77">
        <v>100</v>
      </c>
      <c r="E16" s="286" t="s">
        <v>935</v>
      </c>
      <c r="F16" s="303" t="s">
        <v>935</v>
      </c>
      <c r="G16" s="318" t="s">
        <v>935</v>
      </c>
      <c r="H16" s="334" t="s">
        <v>935</v>
      </c>
      <c r="I16" s="303" t="s">
        <v>935</v>
      </c>
      <c r="J16" s="353" t="s">
        <v>935</v>
      </c>
    </row>
    <row r="17" spans="1:10" ht="13.5" customHeight="1" x14ac:dyDescent="0.2">
      <c r="A17" s="47" t="s">
        <v>773</v>
      </c>
      <c r="B17" s="255" t="s">
        <v>958</v>
      </c>
      <c r="C17" s="266"/>
      <c r="D17" s="77">
        <v>100</v>
      </c>
      <c r="E17" s="286" t="s">
        <v>935</v>
      </c>
      <c r="F17" s="303" t="s">
        <v>935</v>
      </c>
      <c r="G17" s="318" t="s">
        <v>935</v>
      </c>
      <c r="H17" s="334" t="s">
        <v>935</v>
      </c>
      <c r="I17" s="303" t="s">
        <v>935</v>
      </c>
      <c r="J17" s="353" t="s">
        <v>935</v>
      </c>
    </row>
    <row r="18" spans="1:10" ht="27" customHeight="1" x14ac:dyDescent="0.2">
      <c r="A18" s="47" t="s">
        <v>774</v>
      </c>
      <c r="B18" s="654" t="s">
        <v>952</v>
      </c>
      <c r="C18" s="655"/>
      <c r="D18" s="77">
        <v>100</v>
      </c>
      <c r="E18" s="286" t="s">
        <v>935</v>
      </c>
      <c r="F18" s="303" t="s">
        <v>935</v>
      </c>
      <c r="G18" s="318" t="s">
        <v>935</v>
      </c>
      <c r="H18" s="334" t="s">
        <v>935</v>
      </c>
      <c r="I18" s="303" t="s">
        <v>935</v>
      </c>
      <c r="J18" s="353" t="s">
        <v>935</v>
      </c>
    </row>
    <row r="19" spans="1:10" s="56" customFormat="1" ht="13.5" customHeight="1" x14ac:dyDescent="0.2">
      <c r="A19" s="245" t="s">
        <v>938</v>
      </c>
      <c r="B19" s="656" t="s">
        <v>959</v>
      </c>
      <c r="C19" s="657"/>
      <c r="D19" s="274">
        <v>100</v>
      </c>
      <c r="E19" s="287" t="s">
        <v>935</v>
      </c>
      <c r="F19" s="304" t="s">
        <v>935</v>
      </c>
      <c r="G19" s="319" t="s">
        <v>935</v>
      </c>
      <c r="H19" s="335" t="s">
        <v>935</v>
      </c>
      <c r="I19" s="345" t="s">
        <v>935</v>
      </c>
      <c r="J19" s="354" t="s">
        <v>935</v>
      </c>
    </row>
    <row r="20" spans="1:10" ht="40.5" customHeight="1" x14ac:dyDescent="0.2">
      <c r="A20" s="246" t="s">
        <v>939</v>
      </c>
      <c r="B20" s="658" t="s">
        <v>960</v>
      </c>
      <c r="C20" s="659"/>
      <c r="D20" s="58">
        <v>100</v>
      </c>
      <c r="E20" s="288" t="s">
        <v>935</v>
      </c>
      <c r="F20" s="305" t="s">
        <v>935</v>
      </c>
      <c r="G20" s="320" t="s">
        <v>935</v>
      </c>
      <c r="H20" s="336" t="s">
        <v>935</v>
      </c>
      <c r="I20" s="305" t="s">
        <v>935</v>
      </c>
      <c r="J20" s="355" t="s">
        <v>935</v>
      </c>
    </row>
    <row r="21" spans="1:10" ht="27" customHeight="1" x14ac:dyDescent="0.2">
      <c r="A21" s="247" t="s">
        <v>738</v>
      </c>
      <c r="B21" s="660" t="s">
        <v>961</v>
      </c>
      <c r="C21" s="661"/>
      <c r="D21" s="275">
        <v>100</v>
      </c>
      <c r="E21" s="289" t="s">
        <v>935</v>
      </c>
      <c r="F21" s="306" t="s">
        <v>935</v>
      </c>
      <c r="G21" s="321" t="s">
        <v>935</v>
      </c>
      <c r="H21" s="337" t="s">
        <v>935</v>
      </c>
      <c r="I21" s="306" t="s">
        <v>935</v>
      </c>
      <c r="J21" s="356" t="s">
        <v>935</v>
      </c>
    </row>
    <row r="22" spans="1:10" ht="27" customHeight="1" x14ac:dyDescent="0.2">
      <c r="A22" s="248" t="s">
        <v>779</v>
      </c>
      <c r="B22" s="662" t="s">
        <v>88</v>
      </c>
      <c r="C22" s="663"/>
      <c r="D22" s="74">
        <v>100</v>
      </c>
      <c r="E22" s="162">
        <v>55820000</v>
      </c>
      <c r="F22" s="307">
        <v>55820000</v>
      </c>
      <c r="G22" s="322">
        <v>1.0800000000000001E-2</v>
      </c>
      <c r="H22" s="338">
        <v>55820000</v>
      </c>
      <c r="I22" s="307">
        <v>55820000</v>
      </c>
      <c r="J22" s="357">
        <v>1.0800000000000001E-2</v>
      </c>
    </row>
    <row r="23" spans="1:10" ht="13.5" customHeight="1" x14ac:dyDescent="0.2">
      <c r="A23" s="249" t="s">
        <v>940</v>
      </c>
      <c r="B23" s="256" t="s">
        <v>962</v>
      </c>
      <c r="C23" s="267"/>
      <c r="D23" s="276" t="s">
        <v>972</v>
      </c>
      <c r="E23" s="290"/>
      <c r="F23" s="300"/>
      <c r="G23" s="321"/>
      <c r="H23" s="339">
        <f>IF(COUNT(H24:H30)&gt;0,SUM(H24:H30),"")</f>
        <v>55820000</v>
      </c>
      <c r="I23" s="346">
        <v>191214</v>
      </c>
      <c r="J23" s="358">
        <v>0</v>
      </c>
    </row>
    <row r="24" spans="1:10" ht="13.5" customHeight="1" x14ac:dyDescent="0.2">
      <c r="A24" s="42" t="s">
        <v>780</v>
      </c>
      <c r="B24" s="257" t="s">
        <v>888</v>
      </c>
      <c r="C24" s="268"/>
      <c r="D24" s="72" t="s">
        <v>972</v>
      </c>
      <c r="E24" s="291"/>
      <c r="F24" s="308" t="s">
        <v>935</v>
      </c>
      <c r="G24" s="323" t="s">
        <v>935</v>
      </c>
      <c r="H24" s="340"/>
      <c r="I24" s="308" t="s">
        <v>935</v>
      </c>
      <c r="J24" s="359" t="s">
        <v>935</v>
      </c>
    </row>
    <row r="25" spans="1:10" ht="13.5" customHeight="1" x14ac:dyDescent="0.2">
      <c r="A25" s="42" t="s">
        <v>781</v>
      </c>
      <c r="B25" s="257" t="s">
        <v>897</v>
      </c>
      <c r="C25" s="268"/>
      <c r="D25" s="72" t="s">
        <v>972</v>
      </c>
      <c r="E25" s="291"/>
      <c r="F25" s="308" t="s">
        <v>935</v>
      </c>
      <c r="G25" s="323" t="s">
        <v>935</v>
      </c>
      <c r="H25" s="340"/>
      <c r="I25" s="308" t="s">
        <v>935</v>
      </c>
      <c r="J25" s="359" t="s">
        <v>935</v>
      </c>
    </row>
    <row r="26" spans="1:10" ht="13.5" customHeight="1" x14ac:dyDescent="0.2">
      <c r="A26" s="250" t="s">
        <v>782</v>
      </c>
      <c r="B26" s="258" t="s">
        <v>903</v>
      </c>
      <c r="C26" s="268"/>
      <c r="D26" s="277" t="s">
        <v>972</v>
      </c>
      <c r="E26" s="292"/>
      <c r="F26" s="308" t="s">
        <v>935</v>
      </c>
      <c r="G26" s="324" t="s">
        <v>935</v>
      </c>
      <c r="H26" s="340"/>
      <c r="I26" s="308" t="s">
        <v>935</v>
      </c>
      <c r="J26" s="359" t="s">
        <v>935</v>
      </c>
    </row>
    <row r="27" spans="1:10" ht="13.5" customHeight="1" x14ac:dyDescent="0.2">
      <c r="A27" s="42" t="s">
        <v>783</v>
      </c>
      <c r="B27" s="257" t="s">
        <v>904</v>
      </c>
      <c r="C27" s="267"/>
      <c r="D27" s="72" t="s">
        <v>972</v>
      </c>
      <c r="E27" s="293"/>
      <c r="F27" s="309" t="s">
        <v>935</v>
      </c>
      <c r="G27" s="323" t="s">
        <v>935</v>
      </c>
      <c r="H27" s="341">
        <v>55820000</v>
      </c>
      <c r="I27" s="309" t="s">
        <v>935</v>
      </c>
      <c r="J27" s="360" t="s">
        <v>935</v>
      </c>
    </row>
    <row r="28" spans="1:10" ht="13.5" customHeight="1" x14ac:dyDescent="0.2">
      <c r="A28" s="42" t="s">
        <v>784</v>
      </c>
      <c r="B28" s="257" t="s">
        <v>905</v>
      </c>
      <c r="C28" s="268"/>
      <c r="D28" s="72" t="s">
        <v>972</v>
      </c>
      <c r="E28" s="292"/>
      <c r="F28" s="309" t="s">
        <v>935</v>
      </c>
      <c r="G28" s="323" t="s">
        <v>935</v>
      </c>
      <c r="H28" s="341"/>
      <c r="I28" s="309" t="s">
        <v>935</v>
      </c>
      <c r="J28" s="361" t="s">
        <v>935</v>
      </c>
    </row>
    <row r="29" spans="1:10" ht="13.5" customHeight="1" x14ac:dyDescent="0.2">
      <c r="A29" s="42" t="s">
        <v>941</v>
      </c>
      <c r="B29" s="259" t="s">
        <v>906</v>
      </c>
      <c r="C29" s="269"/>
      <c r="D29" s="278" t="s">
        <v>972</v>
      </c>
      <c r="E29" s="292"/>
      <c r="F29" s="309" t="s">
        <v>935</v>
      </c>
      <c r="G29" s="323" t="s">
        <v>935</v>
      </c>
      <c r="H29" s="341"/>
      <c r="I29" s="309" t="s">
        <v>935</v>
      </c>
      <c r="J29" s="361" t="s">
        <v>935</v>
      </c>
    </row>
    <row r="30" spans="1:10" ht="27" customHeight="1" x14ac:dyDescent="0.2">
      <c r="A30" s="42" t="s">
        <v>942</v>
      </c>
      <c r="B30" s="664" t="s">
        <v>907</v>
      </c>
      <c r="C30" s="665"/>
      <c r="D30" s="277" t="s">
        <v>972</v>
      </c>
      <c r="E30" s="294"/>
      <c r="F30" s="309" t="s">
        <v>935</v>
      </c>
      <c r="G30" s="323" t="s">
        <v>935</v>
      </c>
      <c r="H30" s="341"/>
      <c r="I30" s="309" t="s">
        <v>935</v>
      </c>
      <c r="J30" s="361" t="s">
        <v>935</v>
      </c>
    </row>
    <row r="31" spans="1:10" ht="13.5" customHeight="1" x14ac:dyDescent="0.2">
      <c r="A31" s="666" t="s">
        <v>943</v>
      </c>
      <c r="B31" s="667"/>
      <c r="C31" s="668"/>
      <c r="D31" s="75" t="s">
        <v>972</v>
      </c>
      <c r="E31" s="282"/>
      <c r="F31" s="299"/>
      <c r="G31" s="314"/>
      <c r="H31" s="330"/>
      <c r="I31" s="299"/>
      <c r="J31" s="349"/>
    </row>
    <row r="32" spans="1:10" ht="13.5" customHeight="1" x14ac:dyDescent="0.2">
      <c r="A32" s="44" t="s">
        <v>944</v>
      </c>
      <c r="B32" s="260" t="s">
        <v>963</v>
      </c>
      <c r="C32" s="270"/>
      <c r="D32" s="74" t="s">
        <v>972</v>
      </c>
      <c r="E32" s="162" t="s">
        <v>935</v>
      </c>
      <c r="F32" s="307" t="s">
        <v>935</v>
      </c>
      <c r="G32" s="322" t="s">
        <v>935</v>
      </c>
      <c r="H32" s="338" t="s">
        <v>935</v>
      </c>
      <c r="I32" s="307" t="s">
        <v>935</v>
      </c>
      <c r="J32" s="362" t="s">
        <v>935</v>
      </c>
    </row>
    <row r="33" spans="1:10" ht="13.5" customHeight="1" x14ac:dyDescent="0.2">
      <c r="A33" s="44" t="s">
        <v>790</v>
      </c>
      <c r="B33" s="260" t="s">
        <v>964</v>
      </c>
      <c r="C33" s="270"/>
      <c r="D33" s="74" t="s">
        <v>972</v>
      </c>
      <c r="E33" s="162" t="s">
        <v>935</v>
      </c>
      <c r="F33" s="307" t="s">
        <v>935</v>
      </c>
      <c r="G33" s="322" t="s">
        <v>935</v>
      </c>
      <c r="H33" s="338" t="s">
        <v>935</v>
      </c>
      <c r="I33" s="307" t="s">
        <v>935</v>
      </c>
      <c r="J33" s="362" t="s">
        <v>935</v>
      </c>
    </row>
    <row r="34" spans="1:10" ht="27" customHeight="1" x14ac:dyDescent="0.2">
      <c r="A34" s="45" t="s">
        <v>791</v>
      </c>
      <c r="B34" s="669" t="s">
        <v>965</v>
      </c>
      <c r="C34" s="670"/>
      <c r="D34" s="75" t="s">
        <v>973</v>
      </c>
      <c r="E34" s="282" t="s">
        <v>935</v>
      </c>
      <c r="F34" s="299" t="s">
        <v>935</v>
      </c>
      <c r="G34" s="325" t="s">
        <v>935</v>
      </c>
      <c r="H34" s="330" t="s">
        <v>935</v>
      </c>
      <c r="I34" s="299" t="s">
        <v>935</v>
      </c>
      <c r="J34" s="349" t="s">
        <v>935</v>
      </c>
    </row>
    <row r="35" spans="1:10" ht="13.5" customHeight="1" thickBot="1" x14ac:dyDescent="0.25">
      <c r="A35" s="247" t="s">
        <v>945</v>
      </c>
      <c r="B35" s="671" t="s">
        <v>966</v>
      </c>
      <c r="C35" s="672"/>
      <c r="D35" s="275">
        <v>100</v>
      </c>
      <c r="E35" s="295" t="s">
        <v>935</v>
      </c>
      <c r="F35" s="310" t="s">
        <v>935</v>
      </c>
      <c r="G35" s="326" t="s">
        <v>935</v>
      </c>
      <c r="H35" s="342" t="s">
        <v>935</v>
      </c>
      <c r="I35" s="310" t="s">
        <v>935</v>
      </c>
      <c r="J35" s="363" t="s">
        <v>935</v>
      </c>
    </row>
    <row r="36" spans="1:10" ht="13.5" customHeight="1" thickBot="1" x14ac:dyDescent="0.25">
      <c r="A36" s="583" t="s">
        <v>946</v>
      </c>
      <c r="B36" s="584"/>
      <c r="C36" s="584"/>
      <c r="D36" s="585"/>
      <c r="E36" s="296"/>
      <c r="F36" s="311"/>
      <c r="G36" s="327"/>
      <c r="H36" s="343"/>
      <c r="I36" s="347">
        <v>191214</v>
      </c>
      <c r="J36" s="364">
        <v>0</v>
      </c>
    </row>
    <row r="37" spans="1:10" ht="13.5" customHeight="1" thickBot="1" x14ac:dyDescent="0.25">
      <c r="A37" s="583" t="s">
        <v>947</v>
      </c>
      <c r="B37" s="584"/>
      <c r="C37" s="584"/>
      <c r="D37" s="585"/>
      <c r="E37" s="296"/>
      <c r="F37" s="311"/>
      <c r="G37" s="327"/>
      <c r="H37" s="343"/>
      <c r="I37" s="347">
        <f t="array" ref="I37">IF(COUNT(I20,I22:I23,I32:I33,I36,I14)&gt;0,SUM(I20,I22:I23,I32:I33,I14),"")</f>
        <v>56011214</v>
      </c>
      <c r="J37" s="365">
        <v>1.0844547818072672E-2</v>
      </c>
    </row>
    <row r="38" spans="1:10" ht="13.5" customHeight="1" x14ac:dyDescent="0.2">
      <c r="B38" s="91"/>
      <c r="C38" s="91"/>
    </row>
    <row r="39" spans="1:10" ht="13.5" customHeight="1" x14ac:dyDescent="0.2">
      <c r="B39" s="91"/>
      <c r="H39" s="344"/>
    </row>
    <row r="40" spans="1:10" ht="42" customHeight="1" x14ac:dyDescent="0.2">
      <c r="A40" s="561"/>
      <c r="B40" s="561"/>
      <c r="C40" s="561"/>
      <c r="D40" s="561"/>
      <c r="E40" s="561"/>
      <c r="F40" s="561"/>
      <c r="G40" s="561"/>
      <c r="H40" s="561"/>
      <c r="I40" s="561"/>
      <c r="J40" s="561"/>
    </row>
    <row r="41" spans="1:10" ht="42" customHeight="1" x14ac:dyDescent="0.2">
      <c r="A41" s="561"/>
      <c r="B41" s="561"/>
      <c r="C41" s="561"/>
      <c r="D41" s="561"/>
      <c r="E41" s="561"/>
      <c r="F41" s="561"/>
      <c r="G41" s="561"/>
      <c r="H41" s="561"/>
      <c r="I41" s="561"/>
      <c r="J41" s="561"/>
    </row>
    <row r="42" spans="1:10" ht="42" customHeight="1" x14ac:dyDescent="0.2">
      <c r="A42" s="561"/>
      <c r="B42" s="561"/>
      <c r="C42" s="561"/>
      <c r="D42" s="561"/>
      <c r="E42" s="561"/>
      <c r="F42" s="561"/>
      <c r="G42" s="561"/>
      <c r="H42" s="561"/>
      <c r="I42" s="561"/>
      <c r="J42" s="561"/>
    </row>
    <row r="43" spans="1:10" ht="13.5" customHeight="1" x14ac:dyDescent="0.2">
      <c r="A43" s="251"/>
      <c r="B43" s="688"/>
      <c r="C43" s="688"/>
      <c r="D43" s="688"/>
      <c r="E43" s="688"/>
      <c r="F43" s="688"/>
      <c r="G43" s="688"/>
      <c r="H43" s="688"/>
      <c r="I43" s="689"/>
    </row>
    <row r="44" spans="1:10" ht="13.5" customHeight="1" x14ac:dyDescent="0.2">
      <c r="A44" s="251"/>
      <c r="B44" s="91"/>
      <c r="C44" s="91"/>
      <c r="D44" s="91"/>
      <c r="E44" s="91"/>
      <c r="F44" s="91"/>
      <c r="G44" s="91"/>
      <c r="H44" s="91"/>
    </row>
    <row r="45" spans="1:10" ht="13.5" customHeight="1" x14ac:dyDescent="0.2">
      <c r="B45" s="649" t="s">
        <v>725</v>
      </c>
      <c r="C45" s="649"/>
      <c r="D45" s="643"/>
      <c r="E45" s="650">
        <v>14957141</v>
      </c>
      <c r="F45" s="651"/>
      <c r="G45" s="312"/>
    </row>
    <row r="46" spans="1:10" ht="13.5" customHeight="1" x14ac:dyDescent="0.2">
      <c r="B46" s="261"/>
      <c r="C46" s="261"/>
      <c r="D46" s="279"/>
      <c r="E46" s="297"/>
      <c r="F46" s="297"/>
      <c r="G46" s="312"/>
    </row>
    <row r="47" spans="1:10" ht="13.5" hidden="1" customHeight="1" x14ac:dyDescent="0.2">
      <c r="B47" s="605" t="s">
        <v>967</v>
      </c>
      <c r="C47" s="605"/>
      <c r="D47" s="613"/>
      <c r="E47" s="647"/>
      <c r="F47" s="648"/>
      <c r="G47" s="312"/>
    </row>
    <row r="48" spans="1:10" ht="13.5" hidden="1" customHeight="1" x14ac:dyDescent="0.2">
      <c r="B48" s="155"/>
      <c r="C48" s="94"/>
      <c r="G48" s="328"/>
    </row>
    <row r="49" spans="1:10" ht="13.5" hidden="1" customHeight="1" x14ac:dyDescent="0.2">
      <c r="B49" s="652" t="s">
        <v>968</v>
      </c>
      <c r="C49" s="652"/>
      <c r="D49" s="653"/>
      <c r="E49" s="647"/>
      <c r="F49" s="648"/>
      <c r="G49" s="312"/>
    </row>
    <row r="50" spans="1:10" ht="13.5" hidden="1" customHeight="1" x14ac:dyDescent="0.2">
      <c r="B50" s="605"/>
      <c r="C50" s="605"/>
      <c r="G50" s="328"/>
    </row>
    <row r="51" spans="1:10" ht="13.5" customHeight="1" x14ac:dyDescent="0.2">
      <c r="B51" s="673" t="s">
        <v>969</v>
      </c>
      <c r="C51" s="673"/>
      <c r="D51" s="674"/>
      <c r="E51" s="650">
        <f>IF((I37="")*(表1!J87="")*(E49=""),"",IFERROR(VALUE(I37),0)+IFERROR(VALUE(表1!J87),0)+IFERROR(VALUE(E49),0))</f>
        <v>5187672826</v>
      </c>
      <c r="F51" s="651"/>
      <c r="G51" s="312"/>
    </row>
    <row r="52" spans="1:10" x14ac:dyDescent="0.2">
      <c r="B52" s="263"/>
      <c r="C52" s="263"/>
      <c r="E52" s="263"/>
      <c r="F52" s="263"/>
      <c r="G52" s="213"/>
    </row>
    <row r="53" spans="1:10" ht="13.5" customHeight="1" x14ac:dyDescent="0.2">
      <c r="B53" s="673" t="s">
        <v>970</v>
      </c>
      <c r="C53" s="673"/>
      <c r="D53" s="674"/>
      <c r="E53" s="645">
        <v>1.0044054039977279</v>
      </c>
      <c r="F53" s="646"/>
    </row>
    <row r="54" spans="1:10" ht="13.5" customHeight="1" x14ac:dyDescent="0.2">
      <c r="B54" s="262"/>
      <c r="C54" s="262"/>
      <c r="D54" s="280"/>
      <c r="E54" s="280"/>
      <c r="F54" s="312"/>
      <c r="G54" s="91"/>
    </row>
    <row r="55" spans="1:10" ht="13.5" customHeight="1" x14ac:dyDescent="0.2">
      <c r="B55" s="91"/>
      <c r="C55" s="91"/>
      <c r="D55" s="91"/>
      <c r="E55" s="91"/>
      <c r="F55" s="91"/>
      <c r="G55" s="91"/>
    </row>
    <row r="56" spans="1:10" ht="196" customHeight="1" x14ac:dyDescent="0.2">
      <c r="A56" s="561"/>
      <c r="B56" s="561"/>
      <c r="C56" s="561"/>
      <c r="D56" s="561"/>
      <c r="E56" s="561"/>
      <c r="F56" s="561"/>
      <c r="G56" s="561"/>
      <c r="H56" s="561"/>
      <c r="I56" s="561"/>
      <c r="J56" s="561"/>
    </row>
    <row r="57" spans="1:10" ht="385.5" customHeight="1" x14ac:dyDescent="0.2">
      <c r="A57" s="561"/>
      <c r="B57" s="561"/>
      <c r="C57" s="561"/>
      <c r="D57" s="561"/>
      <c r="E57" s="561"/>
      <c r="F57" s="561"/>
      <c r="G57" s="561"/>
      <c r="H57" s="561"/>
      <c r="I57" s="561"/>
      <c r="J57" s="561"/>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RowHeight="13" x14ac:dyDescent="0.2"/>
  <cols>
    <col min="1" max="1" width="9" style="35" customWidth="1"/>
    <col min="2" max="2" width="36.36328125" style="35" customWidth="1"/>
    <col min="3" max="5" width="14.6328125" style="35" customWidth="1"/>
    <col min="6" max="7" width="21.6328125" style="35" customWidth="1"/>
    <col min="8" max="8" width="14.6328125" style="35" customWidth="1"/>
    <col min="9" max="9" width="18.26953125" style="35" customWidth="1"/>
    <col min="10" max="10" width="19.6328125" style="35" customWidth="1"/>
    <col min="11" max="11" width="2" style="35" customWidth="1"/>
    <col min="12" max="22" width="14.6328125" style="35" customWidth="1"/>
    <col min="23" max="16365" width="9" style="35" customWidth="1"/>
  </cols>
  <sheetData>
    <row r="1" spans="1:22" x14ac:dyDescent="0.2">
      <c r="A1" s="141" t="s">
        <v>755</v>
      </c>
      <c r="K1"/>
      <c r="L1"/>
    </row>
    <row r="2" spans="1:22" x14ac:dyDescent="0.2">
      <c r="A2" s="690" t="s">
        <v>4</v>
      </c>
      <c r="B2" s="690"/>
      <c r="C2" s="690"/>
      <c r="D2" s="690"/>
      <c r="E2" s="690"/>
      <c r="F2" s="690"/>
      <c r="G2" s="690"/>
      <c r="H2" s="690"/>
      <c r="I2" s="690"/>
      <c r="J2" s="214" t="s">
        <v>874</v>
      </c>
      <c r="L2" s="27"/>
      <c r="M2" s="27"/>
      <c r="N2" s="27"/>
      <c r="O2" s="27"/>
      <c r="P2" s="27"/>
      <c r="Q2" s="27"/>
      <c r="R2" s="27"/>
      <c r="S2" s="27"/>
      <c r="T2" s="27"/>
      <c r="U2" s="27"/>
      <c r="V2" s="27"/>
    </row>
    <row r="3" spans="1:22" ht="13.5" thickBot="1" x14ac:dyDescent="0.25">
      <c r="A3" s="716" t="s">
        <v>876</v>
      </c>
      <c r="B3" s="716"/>
      <c r="C3" s="82"/>
      <c r="E3" s="173"/>
      <c r="F3" s="142"/>
      <c r="G3" s="82" t="s">
        <v>864</v>
      </c>
      <c r="H3" s="202" t="s">
        <v>866</v>
      </c>
      <c r="I3" s="91">
        <v>1</v>
      </c>
      <c r="J3" s="35" t="s">
        <v>15</v>
      </c>
      <c r="K3" s="27"/>
      <c r="L3" s="27"/>
      <c r="M3" s="27"/>
      <c r="N3" s="27"/>
      <c r="O3" s="27"/>
      <c r="P3" s="27"/>
      <c r="Q3" s="27"/>
      <c r="R3" s="27"/>
      <c r="S3" s="27"/>
      <c r="T3" s="27"/>
      <c r="U3" s="27"/>
    </row>
    <row r="4" spans="1:22" ht="27" customHeight="1" x14ac:dyDescent="0.2">
      <c r="A4" s="586" t="s">
        <v>757</v>
      </c>
      <c r="B4" s="680" t="s">
        <v>822</v>
      </c>
      <c r="C4" s="639" t="s">
        <v>910</v>
      </c>
      <c r="D4" s="640"/>
      <c r="E4" s="641"/>
      <c r="F4" s="639" t="s">
        <v>910</v>
      </c>
      <c r="G4" s="641"/>
      <c r="H4" s="680" t="s">
        <v>921</v>
      </c>
      <c r="I4" s="680" t="s">
        <v>922</v>
      </c>
      <c r="J4" s="694" t="s">
        <v>923</v>
      </c>
      <c r="L4" s="696" t="s">
        <v>924</v>
      </c>
      <c r="M4" s="697"/>
      <c r="N4" s="697"/>
      <c r="O4" s="697"/>
      <c r="P4" s="697"/>
      <c r="Q4" s="697"/>
      <c r="R4" s="697"/>
      <c r="S4" s="697"/>
      <c r="T4" s="697"/>
      <c r="U4" s="697"/>
      <c r="V4" s="698"/>
    </row>
    <row r="5" spans="1:22" ht="38.25" customHeight="1" thickBot="1" x14ac:dyDescent="0.25">
      <c r="A5" s="590"/>
      <c r="B5" s="682"/>
      <c r="C5" s="156" t="s">
        <v>911</v>
      </c>
      <c r="D5" s="165" t="s">
        <v>912</v>
      </c>
      <c r="E5" s="174" t="s">
        <v>915</v>
      </c>
      <c r="F5" s="184" t="s">
        <v>918</v>
      </c>
      <c r="G5" s="184" t="s">
        <v>919</v>
      </c>
      <c r="H5" s="682"/>
      <c r="I5" s="682"/>
      <c r="J5" s="695"/>
      <c r="L5" s="223" t="s">
        <v>911</v>
      </c>
      <c r="M5" s="231" t="s">
        <v>925</v>
      </c>
      <c r="N5" s="231" t="s">
        <v>926</v>
      </c>
      <c r="O5" s="231" t="s">
        <v>927</v>
      </c>
      <c r="P5" s="231" t="s">
        <v>928</v>
      </c>
      <c r="Q5" s="231" t="s">
        <v>929</v>
      </c>
      <c r="R5" s="231" t="s">
        <v>930</v>
      </c>
      <c r="S5" s="231" t="s">
        <v>931</v>
      </c>
      <c r="T5" s="231" t="s">
        <v>932</v>
      </c>
      <c r="U5" s="231" t="s">
        <v>933</v>
      </c>
      <c r="V5" s="236" t="s">
        <v>934</v>
      </c>
    </row>
    <row r="6" spans="1:22" ht="16" customHeight="1" x14ac:dyDescent="0.2">
      <c r="A6" s="143" t="s">
        <v>735</v>
      </c>
      <c r="B6" s="148" t="s">
        <v>888</v>
      </c>
      <c r="C6" s="157"/>
      <c r="D6" s="166"/>
      <c r="E6" s="175"/>
      <c r="F6" s="185"/>
      <c r="G6" s="175"/>
      <c r="H6" s="203"/>
      <c r="I6" s="209"/>
      <c r="J6" s="215"/>
      <c r="L6" s="224"/>
      <c r="M6" s="166"/>
      <c r="N6" s="166"/>
      <c r="O6" s="166"/>
      <c r="P6" s="166"/>
      <c r="Q6" s="166"/>
      <c r="R6" s="166"/>
      <c r="S6" s="166"/>
      <c r="T6" s="166"/>
      <c r="U6" s="166"/>
      <c r="V6" s="237"/>
    </row>
    <row r="7" spans="1:22" ht="16" customHeight="1" x14ac:dyDescent="0.2">
      <c r="A7" s="144" t="s">
        <v>877</v>
      </c>
      <c r="B7" s="149" t="s">
        <v>889</v>
      </c>
      <c r="C7" s="158" t="s">
        <v>869</v>
      </c>
      <c r="D7" s="167" t="s">
        <v>869</v>
      </c>
      <c r="E7" s="176"/>
      <c r="F7" s="186"/>
      <c r="G7" s="194"/>
      <c r="H7" s="204" t="s">
        <v>869</v>
      </c>
      <c r="I7" s="204" t="s">
        <v>869</v>
      </c>
      <c r="J7" s="216" t="s">
        <v>869</v>
      </c>
      <c r="L7" s="225" t="s">
        <v>869</v>
      </c>
      <c r="M7" s="167" t="s">
        <v>869</v>
      </c>
      <c r="N7" s="167" t="s">
        <v>869</v>
      </c>
      <c r="O7" s="167" t="s">
        <v>869</v>
      </c>
      <c r="P7" s="167" t="s">
        <v>869</v>
      </c>
      <c r="Q7" s="167" t="s">
        <v>869</v>
      </c>
      <c r="R7" s="167" t="s">
        <v>869</v>
      </c>
      <c r="S7" s="167" t="s">
        <v>869</v>
      </c>
      <c r="T7" s="167" t="s">
        <v>869</v>
      </c>
      <c r="U7" s="167" t="s">
        <v>869</v>
      </c>
      <c r="V7" s="238" t="s">
        <v>869</v>
      </c>
    </row>
    <row r="8" spans="1:22" ht="16" customHeight="1" x14ac:dyDescent="0.2">
      <c r="A8" s="144" t="s">
        <v>878</v>
      </c>
      <c r="B8" s="149" t="s">
        <v>890</v>
      </c>
      <c r="C8" s="158" t="s">
        <v>869</v>
      </c>
      <c r="D8" s="167" t="s">
        <v>869</v>
      </c>
      <c r="E8" s="176" t="s">
        <v>869</v>
      </c>
      <c r="F8" s="186"/>
      <c r="G8" s="194"/>
      <c r="H8" s="204" t="s">
        <v>869</v>
      </c>
      <c r="I8" s="204" t="s">
        <v>869</v>
      </c>
      <c r="J8" s="216" t="s">
        <v>869</v>
      </c>
      <c r="L8" s="225" t="s">
        <v>869</v>
      </c>
      <c r="M8" s="167" t="s">
        <v>869</v>
      </c>
      <c r="N8" s="167" t="s">
        <v>869</v>
      </c>
      <c r="O8" s="167" t="s">
        <v>869</v>
      </c>
      <c r="P8" s="167" t="s">
        <v>869</v>
      </c>
      <c r="Q8" s="167" t="s">
        <v>869</v>
      </c>
      <c r="R8" s="167" t="s">
        <v>869</v>
      </c>
      <c r="S8" s="167" t="s">
        <v>869</v>
      </c>
      <c r="T8" s="167" t="s">
        <v>869</v>
      </c>
      <c r="U8" s="167" t="s">
        <v>869</v>
      </c>
      <c r="V8" s="238" t="s">
        <v>869</v>
      </c>
    </row>
    <row r="9" spans="1:22" ht="16" customHeight="1" x14ac:dyDescent="0.2">
      <c r="A9" s="144" t="s">
        <v>879</v>
      </c>
      <c r="B9" s="149" t="s">
        <v>891</v>
      </c>
      <c r="C9" s="158" t="s">
        <v>869</v>
      </c>
      <c r="D9" s="167" t="s">
        <v>869</v>
      </c>
      <c r="E9" s="176" t="s">
        <v>869</v>
      </c>
      <c r="F9" s="186"/>
      <c r="G9" s="194"/>
      <c r="H9" s="204" t="s">
        <v>869</v>
      </c>
      <c r="I9" s="204" t="s">
        <v>869</v>
      </c>
      <c r="J9" s="216" t="s">
        <v>869</v>
      </c>
      <c r="L9" s="225" t="s">
        <v>869</v>
      </c>
      <c r="M9" s="167" t="s">
        <v>869</v>
      </c>
      <c r="N9" s="167" t="s">
        <v>869</v>
      </c>
      <c r="O9" s="167" t="s">
        <v>869</v>
      </c>
      <c r="P9" s="167" t="s">
        <v>869</v>
      </c>
      <c r="Q9" s="167" t="s">
        <v>869</v>
      </c>
      <c r="R9" s="167" t="s">
        <v>869</v>
      </c>
      <c r="S9" s="167" t="s">
        <v>869</v>
      </c>
      <c r="T9" s="167" t="s">
        <v>869</v>
      </c>
      <c r="U9" s="167" t="s">
        <v>869</v>
      </c>
      <c r="V9" s="238" t="s">
        <v>869</v>
      </c>
    </row>
    <row r="10" spans="1:22" ht="16" customHeight="1" x14ac:dyDescent="0.2">
      <c r="A10" s="144" t="s">
        <v>880</v>
      </c>
      <c r="B10" s="150" t="s">
        <v>892</v>
      </c>
      <c r="C10" s="158" t="s">
        <v>869</v>
      </c>
      <c r="D10" s="167"/>
      <c r="E10" s="176" t="s">
        <v>869</v>
      </c>
      <c r="F10" s="186"/>
      <c r="G10" s="194"/>
      <c r="H10" s="204" t="s">
        <v>869</v>
      </c>
      <c r="I10" s="204" t="s">
        <v>869</v>
      </c>
      <c r="J10" s="216" t="s">
        <v>869</v>
      </c>
      <c r="L10" s="225" t="s">
        <v>869</v>
      </c>
      <c r="M10" s="167" t="s">
        <v>869</v>
      </c>
      <c r="N10" s="167" t="s">
        <v>869</v>
      </c>
      <c r="O10" s="167" t="s">
        <v>869</v>
      </c>
      <c r="P10" s="167" t="s">
        <v>869</v>
      </c>
      <c r="Q10" s="167" t="s">
        <v>869</v>
      </c>
      <c r="R10" s="167" t="s">
        <v>869</v>
      </c>
      <c r="S10" s="167" t="s">
        <v>869</v>
      </c>
      <c r="T10" s="167" t="s">
        <v>869</v>
      </c>
      <c r="U10" s="167" t="s">
        <v>869</v>
      </c>
      <c r="V10" s="238" t="s">
        <v>869</v>
      </c>
    </row>
    <row r="11" spans="1:22" ht="16" customHeight="1" x14ac:dyDescent="0.2">
      <c r="A11" s="144" t="s">
        <v>881</v>
      </c>
      <c r="B11" s="150" t="s">
        <v>893</v>
      </c>
      <c r="C11" s="158" t="s">
        <v>869</v>
      </c>
      <c r="D11" s="167" t="s">
        <v>869</v>
      </c>
      <c r="E11" s="176" t="s">
        <v>869</v>
      </c>
      <c r="F11" s="186"/>
      <c r="G11" s="194"/>
      <c r="H11" s="204" t="s">
        <v>869</v>
      </c>
      <c r="I11" s="204" t="s">
        <v>869</v>
      </c>
      <c r="J11" s="216" t="s">
        <v>869</v>
      </c>
      <c r="L11" s="225" t="s">
        <v>869</v>
      </c>
      <c r="M11" s="167" t="s">
        <v>869</v>
      </c>
      <c r="N11" s="167" t="s">
        <v>869</v>
      </c>
      <c r="O11" s="167" t="s">
        <v>869</v>
      </c>
      <c r="P11" s="167" t="s">
        <v>869</v>
      </c>
      <c r="Q11" s="167" t="s">
        <v>869</v>
      </c>
      <c r="R11" s="167" t="s">
        <v>869</v>
      </c>
      <c r="S11" s="167" t="s">
        <v>869</v>
      </c>
      <c r="T11" s="167" t="s">
        <v>869</v>
      </c>
      <c r="U11" s="167" t="s">
        <v>869</v>
      </c>
      <c r="V11" s="238" t="s">
        <v>869</v>
      </c>
    </row>
    <row r="12" spans="1:22" ht="16" customHeight="1" x14ac:dyDescent="0.2">
      <c r="A12" s="144" t="s">
        <v>882</v>
      </c>
      <c r="B12" s="149" t="s">
        <v>894</v>
      </c>
      <c r="C12" s="158" t="s">
        <v>869</v>
      </c>
      <c r="D12" s="167" t="s">
        <v>869</v>
      </c>
      <c r="E12" s="176" t="s">
        <v>869</v>
      </c>
      <c r="F12" s="186"/>
      <c r="G12" s="194"/>
      <c r="H12" s="204" t="s">
        <v>869</v>
      </c>
      <c r="I12" s="204" t="s">
        <v>869</v>
      </c>
      <c r="J12" s="216" t="s">
        <v>869</v>
      </c>
      <c r="L12" s="225" t="s">
        <v>869</v>
      </c>
      <c r="M12" s="167" t="s">
        <v>869</v>
      </c>
      <c r="N12" s="167" t="s">
        <v>869</v>
      </c>
      <c r="O12" s="167" t="s">
        <v>869</v>
      </c>
      <c r="P12" s="167" t="s">
        <v>869</v>
      </c>
      <c r="Q12" s="167" t="s">
        <v>869</v>
      </c>
      <c r="R12" s="167" t="s">
        <v>869</v>
      </c>
      <c r="S12" s="167" t="s">
        <v>869</v>
      </c>
      <c r="T12" s="167" t="s">
        <v>869</v>
      </c>
      <c r="U12" s="167" t="s">
        <v>869</v>
      </c>
      <c r="V12" s="238" t="s">
        <v>869</v>
      </c>
    </row>
    <row r="13" spans="1:22" ht="16" customHeight="1" x14ac:dyDescent="0.2">
      <c r="A13" s="144" t="s">
        <v>883</v>
      </c>
      <c r="B13" s="149" t="s">
        <v>895</v>
      </c>
      <c r="C13" s="158" t="s">
        <v>869</v>
      </c>
      <c r="D13" s="167" t="s">
        <v>869</v>
      </c>
      <c r="E13" s="176" t="s">
        <v>869</v>
      </c>
      <c r="F13" s="186"/>
      <c r="G13" s="194"/>
      <c r="H13" s="204" t="s">
        <v>869</v>
      </c>
      <c r="I13" s="204" t="s">
        <v>869</v>
      </c>
      <c r="J13" s="216" t="s">
        <v>869</v>
      </c>
      <c r="L13" s="225" t="s">
        <v>869</v>
      </c>
      <c r="M13" s="167" t="s">
        <v>869</v>
      </c>
      <c r="N13" s="167" t="s">
        <v>869</v>
      </c>
      <c r="O13" s="167" t="s">
        <v>869</v>
      </c>
      <c r="P13" s="167" t="s">
        <v>869</v>
      </c>
      <c r="Q13" s="167" t="s">
        <v>869</v>
      </c>
      <c r="R13" s="167" t="s">
        <v>869</v>
      </c>
      <c r="S13" s="167" t="s">
        <v>869</v>
      </c>
      <c r="T13" s="167" t="s">
        <v>869</v>
      </c>
      <c r="U13" s="167" t="s">
        <v>869</v>
      </c>
      <c r="V13" s="238" t="s">
        <v>869</v>
      </c>
    </row>
    <row r="14" spans="1:22" ht="16" customHeight="1" x14ac:dyDescent="0.2">
      <c r="A14" s="145"/>
      <c r="B14" s="151" t="s">
        <v>896</v>
      </c>
      <c r="C14" s="159" t="str">
        <f t="shared" ref="C14:G14" si="0">IF(COUNT(C7:C13)&gt;0,SUM(C7:C13),"")</f>
        <v/>
      </c>
      <c r="D14" s="168" t="str">
        <f t="shared" si="0"/>
        <v/>
      </c>
      <c r="E14" s="177" t="str">
        <f t="shared" si="0"/>
        <v/>
      </c>
      <c r="F14" s="187" t="str">
        <f t="shared" si="0"/>
        <v/>
      </c>
      <c r="G14" s="195" t="str">
        <f t="shared" si="0"/>
        <v/>
      </c>
      <c r="H14" s="204" t="s">
        <v>869</v>
      </c>
      <c r="I14" s="204" t="s">
        <v>869</v>
      </c>
      <c r="J14" s="216" t="s">
        <v>869</v>
      </c>
      <c r="L14" s="226" t="str">
        <f t="shared" ref="L14:V14" si="1">IF(COUNT(L7:L13)&gt;0,SUM(L7:L13),"")</f>
        <v/>
      </c>
      <c r="M14" s="232" t="str">
        <f t="shared" si="1"/>
        <v/>
      </c>
      <c r="N14" s="232" t="str">
        <f t="shared" si="1"/>
        <v/>
      </c>
      <c r="O14" s="232" t="str">
        <f t="shared" si="1"/>
        <v/>
      </c>
      <c r="P14" s="232" t="str">
        <f t="shared" si="1"/>
        <v/>
      </c>
      <c r="Q14" s="232" t="str">
        <f t="shared" si="1"/>
        <v/>
      </c>
      <c r="R14" s="232" t="str">
        <f t="shared" si="1"/>
        <v/>
      </c>
      <c r="S14" s="232" t="str">
        <f t="shared" si="1"/>
        <v/>
      </c>
      <c r="T14" s="232" t="str">
        <f t="shared" si="1"/>
        <v/>
      </c>
      <c r="U14" s="232" t="str">
        <f t="shared" si="1"/>
        <v/>
      </c>
      <c r="V14" s="239" t="str">
        <f t="shared" si="1"/>
        <v/>
      </c>
    </row>
    <row r="15" spans="1:22" ht="16" customHeight="1" x14ac:dyDescent="0.2">
      <c r="A15" s="146" t="s">
        <v>17</v>
      </c>
      <c r="B15" s="152" t="s">
        <v>897</v>
      </c>
      <c r="C15" s="160"/>
      <c r="D15" s="169"/>
      <c r="E15" s="178"/>
      <c r="F15" s="188"/>
      <c r="G15" s="196"/>
      <c r="H15" s="122"/>
      <c r="I15" s="210"/>
      <c r="J15" s="217"/>
      <c r="L15" s="227"/>
      <c r="M15" s="233"/>
      <c r="N15" s="233"/>
      <c r="O15" s="233"/>
      <c r="P15" s="233"/>
      <c r="Q15" s="233"/>
      <c r="R15" s="233"/>
      <c r="S15" s="233"/>
      <c r="T15" s="233"/>
      <c r="U15" s="233"/>
      <c r="V15" s="240"/>
    </row>
    <row r="16" spans="1:22" ht="16" customHeight="1" x14ac:dyDescent="0.2">
      <c r="A16" s="144" t="s">
        <v>877</v>
      </c>
      <c r="B16" s="149" t="s">
        <v>898</v>
      </c>
      <c r="C16" s="158" t="s">
        <v>869</v>
      </c>
      <c r="D16" s="167" t="s">
        <v>869</v>
      </c>
      <c r="E16" s="176" t="s">
        <v>869</v>
      </c>
      <c r="F16" s="186"/>
      <c r="G16" s="194"/>
      <c r="H16" s="204" t="s">
        <v>869</v>
      </c>
      <c r="I16" s="204" t="s">
        <v>869</v>
      </c>
      <c r="J16" s="216" t="s">
        <v>869</v>
      </c>
      <c r="L16" s="225" t="s">
        <v>869</v>
      </c>
      <c r="M16" s="167" t="s">
        <v>869</v>
      </c>
      <c r="N16" s="167" t="s">
        <v>869</v>
      </c>
      <c r="O16" s="167" t="s">
        <v>869</v>
      </c>
      <c r="P16" s="167" t="s">
        <v>869</v>
      </c>
      <c r="Q16" s="167"/>
      <c r="R16" s="167" t="s">
        <v>869</v>
      </c>
      <c r="S16" s="167" t="s">
        <v>869</v>
      </c>
      <c r="T16" s="167" t="s">
        <v>869</v>
      </c>
      <c r="U16" s="167" t="s">
        <v>869</v>
      </c>
      <c r="V16" s="238" t="s">
        <v>869</v>
      </c>
    </row>
    <row r="17" spans="1:22" ht="16" customHeight="1" x14ac:dyDescent="0.2">
      <c r="A17" s="144" t="s">
        <v>878</v>
      </c>
      <c r="B17" s="149" t="s">
        <v>899</v>
      </c>
      <c r="C17" s="158" t="s">
        <v>869</v>
      </c>
      <c r="D17" s="167" t="s">
        <v>869</v>
      </c>
      <c r="E17" s="176" t="s">
        <v>869</v>
      </c>
      <c r="F17" s="186"/>
      <c r="G17" s="194"/>
      <c r="H17" s="204" t="s">
        <v>869</v>
      </c>
      <c r="I17" s="204" t="s">
        <v>869</v>
      </c>
      <c r="J17" s="216" t="s">
        <v>869</v>
      </c>
      <c r="L17" s="225" t="s">
        <v>869</v>
      </c>
      <c r="M17" s="167" t="s">
        <v>869</v>
      </c>
      <c r="N17" s="167" t="s">
        <v>869</v>
      </c>
      <c r="O17" s="167" t="s">
        <v>869</v>
      </c>
      <c r="P17" s="167" t="s">
        <v>869</v>
      </c>
      <c r="Q17" s="167" t="s">
        <v>869</v>
      </c>
      <c r="R17" s="167" t="s">
        <v>869</v>
      </c>
      <c r="S17" s="167" t="s">
        <v>869</v>
      </c>
      <c r="T17" s="167" t="s">
        <v>869</v>
      </c>
      <c r="U17" s="167" t="s">
        <v>869</v>
      </c>
      <c r="V17" s="238" t="s">
        <v>869</v>
      </c>
    </row>
    <row r="18" spans="1:22" ht="16" customHeight="1" x14ac:dyDescent="0.2">
      <c r="A18" s="144" t="s">
        <v>879</v>
      </c>
      <c r="B18" s="149" t="s">
        <v>900</v>
      </c>
      <c r="C18" s="158" t="s">
        <v>869</v>
      </c>
      <c r="D18" s="167" t="s">
        <v>869</v>
      </c>
      <c r="E18" s="176" t="s">
        <v>869</v>
      </c>
      <c r="F18" s="186"/>
      <c r="G18" s="194"/>
      <c r="H18" s="204" t="s">
        <v>869</v>
      </c>
      <c r="I18" s="204" t="s">
        <v>869</v>
      </c>
      <c r="J18" s="216" t="s">
        <v>869</v>
      </c>
      <c r="L18" s="225" t="s">
        <v>869</v>
      </c>
      <c r="M18" s="167" t="s">
        <v>869</v>
      </c>
      <c r="N18" s="167" t="s">
        <v>869</v>
      </c>
      <c r="O18" s="167" t="s">
        <v>869</v>
      </c>
      <c r="P18" s="167" t="s">
        <v>869</v>
      </c>
      <c r="Q18" s="167" t="s">
        <v>869</v>
      </c>
      <c r="R18" s="167" t="s">
        <v>869</v>
      </c>
      <c r="S18" s="167" t="s">
        <v>869</v>
      </c>
      <c r="T18" s="167" t="s">
        <v>869</v>
      </c>
      <c r="U18" s="167" t="s">
        <v>869</v>
      </c>
      <c r="V18" s="238" t="s">
        <v>869</v>
      </c>
    </row>
    <row r="19" spans="1:22" ht="16" customHeight="1" x14ac:dyDescent="0.2">
      <c r="A19" s="144" t="s">
        <v>880</v>
      </c>
      <c r="B19" s="150" t="s">
        <v>901</v>
      </c>
      <c r="C19" s="158" t="s">
        <v>869</v>
      </c>
      <c r="D19" s="167" t="s">
        <v>869</v>
      </c>
      <c r="E19" s="176" t="s">
        <v>869</v>
      </c>
      <c r="F19" s="186"/>
      <c r="G19" s="194"/>
      <c r="H19" s="204" t="s">
        <v>869</v>
      </c>
      <c r="I19" s="204" t="s">
        <v>869</v>
      </c>
      <c r="J19" s="216" t="s">
        <v>869</v>
      </c>
      <c r="L19" s="225" t="s">
        <v>869</v>
      </c>
      <c r="M19" s="167" t="s">
        <v>869</v>
      </c>
      <c r="N19" s="167" t="s">
        <v>869</v>
      </c>
      <c r="O19" s="167" t="s">
        <v>869</v>
      </c>
      <c r="P19" s="167" t="s">
        <v>869</v>
      </c>
      <c r="Q19" s="167" t="s">
        <v>869</v>
      </c>
      <c r="R19" s="167" t="s">
        <v>869</v>
      </c>
      <c r="S19" s="167" t="s">
        <v>869</v>
      </c>
      <c r="T19" s="167" t="s">
        <v>869</v>
      </c>
      <c r="U19" s="167" t="s">
        <v>869</v>
      </c>
      <c r="V19" s="238" t="s">
        <v>869</v>
      </c>
    </row>
    <row r="20" spans="1:22" ht="16" customHeight="1" x14ac:dyDescent="0.2">
      <c r="A20" s="42" t="s">
        <v>881</v>
      </c>
      <c r="B20" s="63" t="s">
        <v>902</v>
      </c>
      <c r="C20" s="158" t="s">
        <v>869</v>
      </c>
      <c r="D20" s="167" t="s">
        <v>869</v>
      </c>
      <c r="E20" s="176" t="s">
        <v>869</v>
      </c>
      <c r="F20" s="186"/>
      <c r="G20" s="194"/>
      <c r="H20" s="204" t="s">
        <v>869</v>
      </c>
      <c r="I20" s="204" t="s">
        <v>869</v>
      </c>
      <c r="J20" s="216" t="s">
        <v>869</v>
      </c>
      <c r="L20" s="225" t="s">
        <v>869</v>
      </c>
      <c r="M20" s="167" t="s">
        <v>869</v>
      </c>
      <c r="N20" s="167" t="s">
        <v>869</v>
      </c>
      <c r="O20" s="167" t="s">
        <v>869</v>
      </c>
      <c r="P20" s="167" t="s">
        <v>869</v>
      </c>
      <c r="Q20" s="167" t="s">
        <v>869</v>
      </c>
      <c r="R20" s="167" t="s">
        <v>869</v>
      </c>
      <c r="S20" s="167" t="s">
        <v>869</v>
      </c>
      <c r="T20" s="167" t="s">
        <v>869</v>
      </c>
      <c r="U20" s="167" t="s">
        <v>869</v>
      </c>
      <c r="V20" s="238" t="s">
        <v>869</v>
      </c>
    </row>
    <row r="21" spans="1:22" ht="16" customHeight="1" x14ac:dyDescent="0.2">
      <c r="A21" s="42" t="s">
        <v>882</v>
      </c>
      <c r="B21" s="63" t="s">
        <v>895</v>
      </c>
      <c r="C21" s="158" t="s">
        <v>869</v>
      </c>
      <c r="D21" s="167" t="s">
        <v>869</v>
      </c>
      <c r="E21" s="176" t="s">
        <v>869</v>
      </c>
      <c r="F21" s="186"/>
      <c r="G21" s="194"/>
      <c r="H21" s="204" t="s">
        <v>869</v>
      </c>
      <c r="I21" s="204" t="s">
        <v>869</v>
      </c>
      <c r="J21" s="216" t="s">
        <v>869</v>
      </c>
      <c r="L21" s="225" t="s">
        <v>869</v>
      </c>
      <c r="M21" s="167" t="s">
        <v>869</v>
      </c>
      <c r="N21" s="167" t="s">
        <v>869</v>
      </c>
      <c r="O21" s="167" t="s">
        <v>869</v>
      </c>
      <c r="P21" s="167" t="s">
        <v>869</v>
      </c>
      <c r="Q21" s="167" t="s">
        <v>869</v>
      </c>
      <c r="R21" s="167" t="s">
        <v>869</v>
      </c>
      <c r="S21" s="167" t="s">
        <v>869</v>
      </c>
      <c r="T21" s="167" t="s">
        <v>869</v>
      </c>
      <c r="U21" s="167" t="s">
        <v>869</v>
      </c>
      <c r="V21" s="238" t="s">
        <v>869</v>
      </c>
    </row>
    <row r="22" spans="1:22" ht="16" customHeight="1" x14ac:dyDescent="0.2">
      <c r="A22" s="43"/>
      <c r="B22" s="64" t="s">
        <v>896</v>
      </c>
      <c r="C22" s="159" t="str">
        <f t="shared" ref="C22:G22" si="2">IF(COUNT(C16:C21)&gt;0,SUM(C16:C21),"")</f>
        <v/>
      </c>
      <c r="D22" s="168" t="str">
        <f t="shared" si="2"/>
        <v/>
      </c>
      <c r="E22" s="177" t="str">
        <f t="shared" si="2"/>
        <v/>
      </c>
      <c r="F22" s="187" t="str">
        <f t="shared" si="2"/>
        <v/>
      </c>
      <c r="G22" s="195" t="str">
        <f t="shared" si="2"/>
        <v/>
      </c>
      <c r="H22" s="205" t="s">
        <v>869</v>
      </c>
      <c r="I22" s="205" t="s">
        <v>869</v>
      </c>
      <c r="J22" s="218" t="s">
        <v>869</v>
      </c>
      <c r="L22" s="226" t="str">
        <f t="shared" ref="L22:V22" si="3">IF(COUNT(L16:L21)&gt;0,SUM(L16:L21),"")</f>
        <v/>
      </c>
      <c r="M22" s="232" t="str">
        <f t="shared" si="3"/>
        <v/>
      </c>
      <c r="N22" s="232" t="str">
        <f t="shared" si="3"/>
        <v/>
      </c>
      <c r="O22" s="232" t="str">
        <f t="shared" si="3"/>
        <v/>
      </c>
      <c r="P22" s="232" t="str">
        <f t="shared" si="3"/>
        <v/>
      </c>
      <c r="Q22" s="232" t="str">
        <f t="shared" si="3"/>
        <v/>
      </c>
      <c r="R22" s="232" t="str">
        <f t="shared" si="3"/>
        <v/>
      </c>
      <c r="S22" s="232" t="str">
        <f t="shared" si="3"/>
        <v/>
      </c>
      <c r="T22" s="232" t="str">
        <f t="shared" si="3"/>
        <v/>
      </c>
      <c r="U22" s="232" t="str">
        <f t="shared" si="3"/>
        <v/>
      </c>
      <c r="V22" s="239" t="str">
        <f t="shared" si="3"/>
        <v/>
      </c>
    </row>
    <row r="23" spans="1:22" ht="16" customHeight="1" x14ac:dyDescent="0.2">
      <c r="A23" s="40" t="s">
        <v>884</v>
      </c>
      <c r="B23" s="61" t="s">
        <v>903</v>
      </c>
      <c r="C23" s="161"/>
      <c r="D23" s="170"/>
      <c r="E23" s="179"/>
      <c r="F23" s="189"/>
      <c r="G23" s="197"/>
      <c r="H23" s="206" t="s">
        <v>869</v>
      </c>
      <c r="I23" s="206" t="s">
        <v>869</v>
      </c>
      <c r="J23" s="219" t="s">
        <v>869</v>
      </c>
      <c r="L23" s="228"/>
      <c r="M23" s="170"/>
      <c r="N23" s="170"/>
      <c r="O23" s="170"/>
      <c r="P23" s="170"/>
      <c r="Q23" s="170"/>
      <c r="R23" s="170"/>
      <c r="S23" s="170"/>
      <c r="T23" s="170"/>
      <c r="U23" s="170"/>
      <c r="V23" s="241"/>
    </row>
    <row r="24" spans="1:22" ht="16" customHeight="1" x14ac:dyDescent="0.2">
      <c r="A24" s="44" t="s">
        <v>764</v>
      </c>
      <c r="B24" s="153" t="s">
        <v>904</v>
      </c>
      <c r="C24" s="161">
        <v>55820000</v>
      </c>
      <c r="D24" s="170" t="s">
        <v>869</v>
      </c>
      <c r="E24" s="179" t="s">
        <v>869</v>
      </c>
      <c r="F24" s="189"/>
      <c r="G24" s="197">
        <v>55820000</v>
      </c>
      <c r="H24" s="206" t="s">
        <v>869</v>
      </c>
      <c r="I24" s="206" t="s">
        <v>869</v>
      </c>
      <c r="J24" s="219" t="s">
        <v>869</v>
      </c>
      <c r="L24" s="228">
        <v>55820000</v>
      </c>
      <c r="M24" s="170"/>
      <c r="N24" s="170"/>
      <c r="O24" s="170"/>
      <c r="P24" s="170"/>
      <c r="Q24" s="170"/>
      <c r="R24" s="170"/>
      <c r="S24" s="170"/>
      <c r="T24" s="170"/>
      <c r="U24" s="170"/>
      <c r="V24" s="241"/>
    </row>
    <row r="25" spans="1:22" ht="16" customHeight="1" x14ac:dyDescent="0.2">
      <c r="A25" s="44" t="s">
        <v>765</v>
      </c>
      <c r="B25" s="62" t="s">
        <v>905</v>
      </c>
      <c r="C25" s="161" t="s">
        <v>869</v>
      </c>
      <c r="D25" s="170" t="s">
        <v>869</v>
      </c>
      <c r="E25" s="179"/>
      <c r="F25" s="189"/>
      <c r="G25" s="197"/>
      <c r="H25" s="206" t="s">
        <v>869</v>
      </c>
      <c r="I25" s="206" t="s">
        <v>869</v>
      </c>
      <c r="J25" s="219" t="s">
        <v>869</v>
      </c>
      <c r="L25" s="228"/>
      <c r="M25" s="170"/>
      <c r="N25" s="170"/>
      <c r="O25" s="170"/>
      <c r="P25" s="170"/>
      <c r="Q25" s="170"/>
      <c r="R25" s="170"/>
      <c r="S25" s="170"/>
      <c r="T25" s="170"/>
      <c r="U25" s="170"/>
      <c r="V25" s="241"/>
    </row>
    <row r="26" spans="1:22" ht="16" customHeight="1" thickBot="1" x14ac:dyDescent="0.25">
      <c r="A26" s="44" t="s">
        <v>885</v>
      </c>
      <c r="B26" s="62" t="s">
        <v>906</v>
      </c>
      <c r="C26" s="161" t="s">
        <v>869</v>
      </c>
      <c r="D26" s="170" t="s">
        <v>869</v>
      </c>
      <c r="E26" s="180" t="s">
        <v>869</v>
      </c>
      <c r="F26" s="189"/>
      <c r="G26" s="197"/>
      <c r="H26" s="206" t="s">
        <v>869</v>
      </c>
      <c r="I26" s="206" t="s">
        <v>869</v>
      </c>
      <c r="J26" s="219" t="s">
        <v>869</v>
      </c>
      <c r="L26" s="229"/>
      <c r="M26" s="234"/>
      <c r="N26" s="235"/>
      <c r="O26" s="235"/>
      <c r="P26" s="235"/>
      <c r="Q26" s="235"/>
      <c r="R26" s="235"/>
      <c r="S26" s="235"/>
      <c r="T26" s="235"/>
      <c r="U26" s="235"/>
      <c r="V26" s="242"/>
    </row>
    <row r="27" spans="1:22" ht="26" x14ac:dyDescent="0.2">
      <c r="A27" s="44" t="s">
        <v>886</v>
      </c>
      <c r="B27" s="153" t="s">
        <v>907</v>
      </c>
      <c r="C27" s="650" t="str">
        <f>IF(COUNT(F27:G27)&gt;0,SUM(F27:G27),"")</f>
        <v/>
      </c>
      <c r="D27" s="699"/>
      <c r="E27" s="651"/>
      <c r="F27" s="190"/>
      <c r="G27" s="198"/>
      <c r="H27" s="207" t="s">
        <v>869</v>
      </c>
      <c r="I27" s="207" t="s">
        <v>869</v>
      </c>
      <c r="J27" s="220" t="s">
        <v>869</v>
      </c>
      <c r="L27" s="700"/>
      <c r="M27" s="701"/>
      <c r="N27" s="701"/>
      <c r="O27" s="701"/>
      <c r="P27" s="701"/>
      <c r="Q27" s="701"/>
      <c r="R27" s="701"/>
      <c r="S27" s="701"/>
      <c r="T27" s="701"/>
      <c r="U27" s="701"/>
      <c r="V27" s="702"/>
    </row>
    <row r="28" spans="1:22" ht="16" customHeight="1" x14ac:dyDescent="0.2">
      <c r="A28" s="709" t="s">
        <v>887</v>
      </c>
      <c r="B28" s="710"/>
      <c r="C28" s="163"/>
      <c r="D28" s="171"/>
      <c r="E28" s="181"/>
      <c r="F28" s="163"/>
      <c r="G28" s="181"/>
      <c r="H28" s="121"/>
      <c r="I28" s="211"/>
      <c r="J28" s="221"/>
      <c r="L28" s="703"/>
      <c r="M28" s="704"/>
      <c r="N28" s="704"/>
      <c r="O28" s="704"/>
      <c r="P28" s="704"/>
      <c r="Q28" s="704"/>
      <c r="R28" s="704"/>
      <c r="S28" s="704"/>
      <c r="T28" s="704"/>
      <c r="U28" s="704"/>
      <c r="V28" s="705"/>
    </row>
    <row r="29" spans="1:22" ht="16" customHeight="1" thickBot="1" x14ac:dyDescent="0.25">
      <c r="A29" s="147"/>
      <c r="B29" s="154" t="s">
        <v>908</v>
      </c>
      <c r="C29" s="164"/>
      <c r="D29" s="172"/>
      <c r="E29" s="182"/>
      <c r="F29" s="164"/>
      <c r="G29" s="182"/>
      <c r="H29" s="208">
        <v>9560706</v>
      </c>
      <c r="I29" s="208">
        <v>191214</v>
      </c>
      <c r="J29" s="222">
        <v>0</v>
      </c>
      <c r="L29" s="706"/>
      <c r="M29" s="707"/>
      <c r="N29" s="707"/>
      <c r="O29" s="707"/>
      <c r="P29" s="707"/>
      <c r="Q29" s="707"/>
      <c r="R29" s="707"/>
      <c r="S29" s="707"/>
      <c r="T29" s="707"/>
      <c r="U29" s="707"/>
      <c r="V29" s="708"/>
    </row>
    <row r="30" spans="1:22" x14ac:dyDescent="0.2">
      <c r="B30" s="91"/>
      <c r="C30" s="91"/>
      <c r="D30" s="91"/>
      <c r="E30" s="91"/>
      <c r="F30" s="91"/>
      <c r="L30" s="27"/>
      <c r="M30" s="27"/>
      <c r="N30" s="27"/>
      <c r="O30" s="27"/>
      <c r="P30" s="27"/>
      <c r="Q30" s="27"/>
      <c r="R30" s="27"/>
      <c r="S30" s="27"/>
      <c r="T30" s="27"/>
      <c r="U30" s="27"/>
      <c r="V30" s="27"/>
    </row>
    <row r="31" spans="1:22" ht="13.5" thickBot="1" x14ac:dyDescent="0.25">
      <c r="D31" s="142"/>
      <c r="E31" s="142"/>
      <c r="F31" s="142"/>
      <c r="G31" s="142"/>
      <c r="H31" s="142"/>
      <c r="I31" s="212"/>
      <c r="J31" s="27"/>
      <c r="L31" s="27"/>
      <c r="M31" s="27"/>
      <c r="N31" s="27"/>
      <c r="O31" s="27"/>
      <c r="P31" s="27"/>
      <c r="Q31" s="27"/>
      <c r="R31" s="27"/>
      <c r="S31" s="27"/>
      <c r="T31" s="27"/>
      <c r="U31" s="27"/>
      <c r="V31" s="27"/>
    </row>
    <row r="32" spans="1:22" ht="13.5" customHeight="1" x14ac:dyDescent="0.2">
      <c r="B32" s="605" t="s">
        <v>909</v>
      </c>
      <c r="C32" s="711"/>
      <c r="D32" s="696"/>
      <c r="E32" s="697"/>
      <c r="F32" s="191" t="s">
        <v>52</v>
      </c>
      <c r="G32" s="199" t="s">
        <v>920</v>
      </c>
      <c r="J32" s="27"/>
      <c r="L32" s="27"/>
      <c r="M32" s="27"/>
      <c r="N32" s="27"/>
      <c r="O32" s="27"/>
      <c r="P32" s="27"/>
      <c r="Q32" s="27"/>
      <c r="R32" s="27"/>
      <c r="S32" s="27"/>
      <c r="T32" s="27"/>
      <c r="U32" s="27"/>
      <c r="V32" s="27"/>
    </row>
    <row r="33" spans="1:22" x14ac:dyDescent="0.2">
      <c r="D33" s="712" t="s">
        <v>913</v>
      </c>
      <c r="E33" s="74" t="s">
        <v>916</v>
      </c>
      <c r="F33" s="192" t="s">
        <v>869</v>
      </c>
      <c r="G33" s="200" t="s">
        <v>869</v>
      </c>
      <c r="J33" s="27"/>
      <c r="L33" s="27"/>
      <c r="M33" s="27"/>
      <c r="N33" s="27"/>
      <c r="O33" s="27"/>
      <c r="P33" s="27"/>
      <c r="Q33" s="27"/>
      <c r="R33" s="27"/>
      <c r="S33" s="27"/>
      <c r="T33" s="27"/>
      <c r="U33" s="27"/>
      <c r="V33" s="27"/>
    </row>
    <row r="34" spans="1:22" x14ac:dyDescent="0.2">
      <c r="D34" s="712"/>
      <c r="E34" s="74" t="s">
        <v>917</v>
      </c>
      <c r="F34" s="192"/>
      <c r="G34" s="200"/>
      <c r="J34" s="27"/>
      <c r="L34" s="27"/>
      <c r="M34" s="27"/>
      <c r="N34" s="27"/>
      <c r="O34" s="27"/>
      <c r="P34" s="27"/>
    </row>
    <row r="35" spans="1:22" ht="13.5" customHeight="1" x14ac:dyDescent="0.2">
      <c r="B35" s="713"/>
      <c r="C35" s="714"/>
      <c r="D35" s="712" t="s">
        <v>914</v>
      </c>
      <c r="E35" s="74" t="s">
        <v>917</v>
      </c>
      <c r="F35" s="192" t="s">
        <v>869</v>
      </c>
      <c r="G35" s="200" t="s">
        <v>869</v>
      </c>
      <c r="J35" s="27"/>
      <c r="L35" s="230"/>
      <c r="M35" s="230"/>
      <c r="N35" s="230"/>
      <c r="O35" s="230"/>
      <c r="P35" s="230"/>
    </row>
    <row r="36" spans="1:22" ht="13.5" thickBot="1" x14ac:dyDescent="0.25">
      <c r="D36" s="715"/>
      <c r="E36" s="183" t="s">
        <v>916</v>
      </c>
      <c r="F36" s="193"/>
      <c r="G36" s="201"/>
      <c r="J36" s="27"/>
      <c r="L36" s="230"/>
      <c r="M36" s="230"/>
      <c r="N36" s="230"/>
      <c r="O36" s="230"/>
      <c r="P36" s="230"/>
    </row>
    <row r="37" spans="1:22" x14ac:dyDescent="0.2">
      <c r="D37" s="94"/>
      <c r="E37" s="94"/>
      <c r="F37" s="94"/>
      <c r="G37" s="94"/>
      <c r="H37" s="94"/>
      <c r="I37" s="213"/>
      <c r="J37" s="27"/>
      <c r="L37" s="230"/>
      <c r="M37" s="230"/>
      <c r="N37" s="230"/>
      <c r="O37" s="230"/>
      <c r="P37" s="230"/>
    </row>
    <row r="38" spans="1:22" ht="409" customHeight="1" x14ac:dyDescent="0.2">
      <c r="A38" s="561"/>
      <c r="B38" s="561"/>
      <c r="C38" s="561"/>
      <c r="D38" s="561"/>
      <c r="E38" s="561"/>
      <c r="F38" s="561"/>
      <c r="G38" s="561"/>
      <c r="H38" s="561"/>
      <c r="I38" s="561"/>
      <c r="J38" s="561"/>
      <c r="K38" s="561"/>
      <c r="L38" s="561"/>
      <c r="M38" s="561"/>
      <c r="N38" s="561"/>
      <c r="O38" s="561"/>
      <c r="P38" s="561"/>
      <c r="Q38" s="561"/>
      <c r="R38" s="561"/>
      <c r="S38" s="561"/>
      <c r="T38" s="561"/>
      <c r="U38" s="561"/>
      <c r="V38" s="561"/>
    </row>
    <row r="39" spans="1:22" ht="409.5" customHeight="1" x14ac:dyDescent="0.2">
      <c r="A39" s="561"/>
      <c r="B39" s="561"/>
      <c r="C39" s="561"/>
      <c r="D39" s="561"/>
      <c r="E39" s="561"/>
      <c r="F39" s="561"/>
      <c r="G39" s="561"/>
      <c r="H39" s="561"/>
      <c r="I39" s="561"/>
      <c r="J39" s="561"/>
      <c r="K39" s="561"/>
      <c r="L39" s="561"/>
      <c r="M39" s="561"/>
      <c r="N39" s="561"/>
      <c r="O39" s="561"/>
      <c r="P39" s="561"/>
      <c r="Q39" s="561"/>
      <c r="R39" s="561"/>
      <c r="S39" s="561"/>
      <c r="T39" s="561"/>
      <c r="U39" s="561"/>
      <c r="V39" s="561"/>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RowHeight="13" x14ac:dyDescent="0.2"/>
  <cols>
    <col min="1" max="1" width="9" style="35" customWidth="1"/>
    <col min="2" max="2" width="28.453125" style="35" customWidth="1"/>
    <col min="3" max="3" width="14.36328125" style="35" customWidth="1"/>
    <col min="4" max="4" width="37.08984375" style="35" bestFit="1" customWidth="1"/>
    <col min="5" max="15" width="14.6328125" style="35" customWidth="1"/>
    <col min="16" max="16381" width="9" style="35" customWidth="1"/>
  </cols>
  <sheetData>
    <row r="1" spans="1:15" x14ac:dyDescent="0.2">
      <c r="A1" s="34" t="s">
        <v>755</v>
      </c>
      <c r="B1" s="56"/>
      <c r="C1" s="56"/>
      <c r="D1" s="56"/>
      <c r="E1" s="56"/>
      <c r="F1" s="56"/>
      <c r="G1" s="56"/>
      <c r="H1" s="56"/>
      <c r="I1" s="56"/>
      <c r="J1" s="56"/>
      <c r="K1"/>
      <c r="L1"/>
      <c r="M1" s="56"/>
      <c r="N1" s="56"/>
      <c r="O1" s="56"/>
    </row>
    <row r="2" spans="1:15" ht="18" x14ac:dyDescent="0.55000000000000004">
      <c r="A2" s="738" t="s">
        <v>4</v>
      </c>
      <c r="B2" s="739"/>
      <c r="C2" s="739"/>
      <c r="D2" s="739"/>
      <c r="E2" s="739"/>
      <c r="F2" s="739"/>
      <c r="G2" s="739"/>
      <c r="H2" s="739"/>
      <c r="I2" s="739"/>
      <c r="J2" s="739"/>
      <c r="K2" s="739"/>
      <c r="L2" s="739"/>
      <c r="M2" s="739"/>
      <c r="N2" s="27"/>
      <c r="O2" s="131" t="s">
        <v>874</v>
      </c>
    </row>
    <row r="3" spans="1:15" ht="13.5" thickBot="1" x14ac:dyDescent="0.25">
      <c r="A3" s="35" t="s">
        <v>756</v>
      </c>
      <c r="D3" s="82"/>
      <c r="E3" s="91"/>
      <c r="F3" s="94"/>
      <c r="G3" s="95" t="s">
        <v>864</v>
      </c>
      <c r="H3" s="97"/>
      <c r="I3" s="82" t="s">
        <v>866</v>
      </c>
      <c r="J3" s="106">
        <v>1</v>
      </c>
      <c r="K3" s="119"/>
      <c r="L3" s="119"/>
      <c r="M3" s="119"/>
      <c r="N3" s="119"/>
      <c r="O3" s="82" t="s">
        <v>15</v>
      </c>
    </row>
    <row r="4" spans="1:15" ht="24" customHeight="1" x14ac:dyDescent="0.2">
      <c r="A4" s="36"/>
      <c r="B4" s="57"/>
      <c r="C4" s="741" t="s">
        <v>849</v>
      </c>
      <c r="D4" s="742"/>
      <c r="E4" s="640"/>
      <c r="F4" s="640"/>
      <c r="G4" s="640"/>
      <c r="H4" s="92"/>
      <c r="I4" s="92"/>
      <c r="J4" s="92"/>
      <c r="K4" s="92"/>
      <c r="L4" s="92"/>
      <c r="M4" s="92"/>
      <c r="N4" s="92"/>
      <c r="O4" s="132"/>
    </row>
    <row r="5" spans="1:15" ht="52.5" customHeight="1" x14ac:dyDescent="0.2">
      <c r="A5" s="37" t="s">
        <v>757</v>
      </c>
      <c r="B5" s="58" t="s">
        <v>822</v>
      </c>
      <c r="C5" s="68" t="s">
        <v>850</v>
      </c>
      <c r="D5" s="743" t="s">
        <v>862</v>
      </c>
      <c r="E5" s="743" t="s">
        <v>863</v>
      </c>
      <c r="F5" s="745"/>
      <c r="G5" s="746"/>
      <c r="H5" s="747" t="s">
        <v>865</v>
      </c>
      <c r="I5" s="740" t="s">
        <v>867</v>
      </c>
      <c r="J5" s="722" t="s">
        <v>868</v>
      </c>
      <c r="K5" s="724" t="s">
        <v>870</v>
      </c>
      <c r="L5" s="726" t="s">
        <v>871</v>
      </c>
      <c r="M5" s="724" t="s">
        <v>872</v>
      </c>
      <c r="N5" s="726" t="s">
        <v>873</v>
      </c>
      <c r="O5" s="732" t="s">
        <v>875</v>
      </c>
    </row>
    <row r="6" spans="1:15" ht="40.5" customHeight="1" thickBot="1" x14ac:dyDescent="0.25">
      <c r="A6" s="38"/>
      <c r="B6" s="59"/>
      <c r="C6" s="59"/>
      <c r="D6" s="744"/>
      <c r="E6" s="93"/>
      <c r="F6" s="93"/>
      <c r="G6" s="96"/>
      <c r="H6" s="748"/>
      <c r="I6" s="727"/>
      <c r="J6" s="723"/>
      <c r="K6" s="725"/>
      <c r="L6" s="727"/>
      <c r="M6" s="725"/>
      <c r="N6" s="727"/>
      <c r="O6" s="733"/>
    </row>
    <row r="7" spans="1:15" ht="14.15" customHeight="1" x14ac:dyDescent="0.2">
      <c r="A7" s="39" t="s">
        <v>735</v>
      </c>
      <c r="B7" s="60" t="s">
        <v>823</v>
      </c>
      <c r="C7" s="69">
        <v>0</v>
      </c>
      <c r="D7" s="83"/>
      <c r="E7" s="83"/>
      <c r="F7" s="83"/>
      <c r="G7" s="83"/>
      <c r="H7" s="83"/>
      <c r="I7" s="98"/>
      <c r="J7" s="107"/>
      <c r="K7" s="107" t="s">
        <v>869</v>
      </c>
      <c r="L7" s="120"/>
      <c r="M7" s="107" t="s">
        <v>869</v>
      </c>
      <c r="N7" s="83"/>
      <c r="O7" s="133"/>
    </row>
    <row r="8" spans="1:15" ht="27" customHeight="1" x14ac:dyDescent="0.2">
      <c r="A8" s="40" t="s">
        <v>758</v>
      </c>
      <c r="B8" s="61" t="s">
        <v>824</v>
      </c>
      <c r="C8" s="70">
        <v>0</v>
      </c>
      <c r="D8" s="84"/>
      <c r="E8" s="84"/>
      <c r="F8" s="84"/>
      <c r="G8" s="84"/>
      <c r="H8" s="84"/>
      <c r="I8" s="99"/>
      <c r="J8" s="108"/>
      <c r="K8" s="108" t="s">
        <v>869</v>
      </c>
      <c r="L8" s="121"/>
      <c r="M8" s="108"/>
      <c r="N8" s="84"/>
      <c r="O8" s="134"/>
    </row>
    <row r="9" spans="1:15" ht="14.15" customHeight="1" x14ac:dyDescent="0.2">
      <c r="A9" s="41" t="s">
        <v>759</v>
      </c>
      <c r="B9" s="597" t="s">
        <v>825</v>
      </c>
      <c r="C9" s="71">
        <v>0</v>
      </c>
      <c r="D9" s="85"/>
      <c r="E9" s="85"/>
      <c r="F9" s="85"/>
      <c r="G9" s="85"/>
      <c r="H9" s="85"/>
      <c r="I9" s="100"/>
      <c r="J9" s="109"/>
      <c r="K9" s="109" t="s">
        <v>869</v>
      </c>
      <c r="L9" s="122"/>
      <c r="M9" s="109" t="s">
        <v>869</v>
      </c>
      <c r="N9" s="85"/>
      <c r="O9" s="135"/>
    </row>
    <row r="10" spans="1:15" ht="14.15" customHeight="1" x14ac:dyDescent="0.2">
      <c r="A10" s="42" t="s">
        <v>760</v>
      </c>
      <c r="B10" s="601"/>
      <c r="C10" s="72">
        <v>20</v>
      </c>
      <c r="D10" s="86"/>
      <c r="E10" s="86"/>
      <c r="F10" s="86"/>
      <c r="G10" s="86"/>
      <c r="H10" s="86"/>
      <c r="I10" s="101"/>
      <c r="J10" s="110"/>
      <c r="K10" s="110" t="s">
        <v>869</v>
      </c>
      <c r="L10" s="123"/>
      <c r="M10" s="110" t="s">
        <v>869</v>
      </c>
      <c r="N10" s="86"/>
      <c r="O10" s="136"/>
    </row>
    <row r="11" spans="1:15" ht="14.15" customHeight="1" x14ac:dyDescent="0.2">
      <c r="A11" s="42" t="s">
        <v>761</v>
      </c>
      <c r="B11" s="601"/>
      <c r="C11" s="72">
        <v>50</v>
      </c>
      <c r="D11" s="86"/>
      <c r="E11" s="86"/>
      <c r="F11" s="86"/>
      <c r="G11" s="86"/>
      <c r="H11" s="86"/>
      <c r="I11" s="101"/>
      <c r="J11" s="110"/>
      <c r="K11" s="110" t="s">
        <v>869</v>
      </c>
      <c r="L11" s="123"/>
      <c r="M11" s="110" t="s">
        <v>869</v>
      </c>
      <c r="N11" s="86"/>
      <c r="O11" s="136"/>
    </row>
    <row r="12" spans="1:15" ht="14.15" customHeight="1" x14ac:dyDescent="0.2">
      <c r="A12" s="42" t="s">
        <v>762</v>
      </c>
      <c r="B12" s="601"/>
      <c r="C12" s="72">
        <v>100</v>
      </c>
      <c r="D12" s="86"/>
      <c r="E12" s="86"/>
      <c r="F12" s="86"/>
      <c r="G12" s="86"/>
      <c r="H12" s="86"/>
      <c r="I12" s="101"/>
      <c r="J12" s="110"/>
      <c r="K12" s="110" t="s">
        <v>869</v>
      </c>
      <c r="L12" s="123"/>
      <c r="M12" s="110" t="s">
        <v>869</v>
      </c>
      <c r="N12" s="86"/>
      <c r="O12" s="136"/>
    </row>
    <row r="13" spans="1:15" ht="14.15" customHeight="1" x14ac:dyDescent="0.2">
      <c r="A13" s="43" t="s">
        <v>763</v>
      </c>
      <c r="B13" s="598"/>
      <c r="C13" s="73">
        <v>150</v>
      </c>
      <c r="D13" s="87"/>
      <c r="E13" s="87"/>
      <c r="F13" s="87"/>
      <c r="G13" s="87"/>
      <c r="H13" s="87"/>
      <c r="I13" s="102"/>
      <c r="J13" s="111"/>
      <c r="K13" s="111" t="s">
        <v>869</v>
      </c>
      <c r="L13" s="124"/>
      <c r="M13" s="111" t="s">
        <v>869</v>
      </c>
      <c r="N13" s="87"/>
      <c r="O13" s="137"/>
    </row>
    <row r="14" spans="1:15" ht="14.15" customHeight="1" x14ac:dyDescent="0.2">
      <c r="A14" s="44" t="s">
        <v>764</v>
      </c>
      <c r="B14" s="62" t="s">
        <v>826</v>
      </c>
      <c r="C14" s="74">
        <v>0</v>
      </c>
      <c r="D14" s="84"/>
      <c r="E14" s="84"/>
      <c r="F14" s="84"/>
      <c r="G14" s="84"/>
      <c r="H14" s="84"/>
      <c r="I14" s="99"/>
      <c r="J14" s="108"/>
      <c r="K14" s="108" t="s">
        <v>869</v>
      </c>
      <c r="L14" s="121"/>
      <c r="M14" s="108" t="s">
        <v>869</v>
      </c>
      <c r="N14" s="84"/>
      <c r="O14" s="134"/>
    </row>
    <row r="15" spans="1:15" ht="14.15" customHeight="1" x14ac:dyDescent="0.2">
      <c r="A15" s="44" t="s">
        <v>765</v>
      </c>
      <c r="B15" s="62" t="s">
        <v>827</v>
      </c>
      <c r="C15" s="74">
        <v>0</v>
      </c>
      <c r="D15" s="84"/>
      <c r="E15" s="84"/>
      <c r="F15" s="84"/>
      <c r="G15" s="84"/>
      <c r="H15" s="84"/>
      <c r="I15" s="99"/>
      <c r="J15" s="108"/>
      <c r="K15" s="108" t="s">
        <v>869</v>
      </c>
      <c r="L15" s="121"/>
      <c r="M15" s="108"/>
      <c r="N15" s="84"/>
      <c r="O15" s="134"/>
    </row>
    <row r="16" spans="1:15" ht="14.15" customHeight="1" x14ac:dyDescent="0.2">
      <c r="A16" s="41" t="s">
        <v>766</v>
      </c>
      <c r="B16" s="571" t="s">
        <v>828</v>
      </c>
      <c r="C16" s="71">
        <v>20</v>
      </c>
      <c r="D16" s="85"/>
      <c r="E16" s="85"/>
      <c r="F16" s="85"/>
      <c r="G16" s="85"/>
      <c r="H16" s="85"/>
      <c r="I16" s="100"/>
      <c r="J16" s="109"/>
      <c r="K16" s="109" t="s">
        <v>869</v>
      </c>
      <c r="L16" s="122"/>
      <c r="M16" s="109" t="s">
        <v>869</v>
      </c>
      <c r="N16" s="85"/>
      <c r="O16" s="135"/>
    </row>
    <row r="17" spans="1:15" ht="14.15" customHeight="1" x14ac:dyDescent="0.2">
      <c r="A17" s="42" t="s">
        <v>767</v>
      </c>
      <c r="B17" s="572"/>
      <c r="C17" s="72">
        <v>50</v>
      </c>
      <c r="D17" s="86"/>
      <c r="E17" s="86"/>
      <c r="F17" s="86"/>
      <c r="G17" s="86"/>
      <c r="H17" s="86"/>
      <c r="I17" s="101"/>
      <c r="J17" s="110"/>
      <c r="K17" s="110" t="s">
        <v>869</v>
      </c>
      <c r="L17" s="123"/>
      <c r="M17" s="110" t="s">
        <v>869</v>
      </c>
      <c r="N17" s="86"/>
      <c r="O17" s="136"/>
    </row>
    <row r="18" spans="1:15" ht="14.15" customHeight="1" x14ac:dyDescent="0.2">
      <c r="A18" s="42" t="s">
        <v>768</v>
      </c>
      <c r="B18" s="572"/>
      <c r="C18" s="72">
        <v>100</v>
      </c>
      <c r="D18" s="86"/>
      <c r="E18" s="86"/>
      <c r="F18" s="86"/>
      <c r="G18" s="86"/>
      <c r="H18" s="86"/>
      <c r="I18" s="101"/>
      <c r="J18" s="110"/>
      <c r="K18" s="110" t="s">
        <v>869</v>
      </c>
      <c r="L18" s="123"/>
      <c r="M18" s="110" t="s">
        <v>869</v>
      </c>
      <c r="N18" s="86"/>
      <c r="O18" s="136"/>
    </row>
    <row r="19" spans="1:15" ht="14.15" customHeight="1" x14ac:dyDescent="0.2">
      <c r="A19" s="43" t="s">
        <v>769</v>
      </c>
      <c r="B19" s="728"/>
      <c r="C19" s="73">
        <v>150</v>
      </c>
      <c r="D19" s="87"/>
      <c r="E19" s="87"/>
      <c r="F19" s="87"/>
      <c r="G19" s="87"/>
      <c r="H19" s="87"/>
      <c r="I19" s="102"/>
      <c r="J19" s="111"/>
      <c r="K19" s="111" t="s">
        <v>869</v>
      </c>
      <c r="L19" s="124"/>
      <c r="M19" s="111" t="s">
        <v>869</v>
      </c>
      <c r="N19" s="87"/>
      <c r="O19" s="137"/>
    </row>
    <row r="20" spans="1:15" ht="14.15" customHeight="1" x14ac:dyDescent="0.2">
      <c r="A20" s="41" t="s">
        <v>770</v>
      </c>
      <c r="B20" s="729" t="s">
        <v>829</v>
      </c>
      <c r="C20" s="71">
        <v>0</v>
      </c>
      <c r="D20" s="85"/>
      <c r="E20" s="85"/>
      <c r="F20" s="85"/>
      <c r="G20" s="85"/>
      <c r="H20" s="85"/>
      <c r="I20" s="100"/>
      <c r="J20" s="109"/>
      <c r="K20" s="109" t="s">
        <v>869</v>
      </c>
      <c r="L20" s="122"/>
      <c r="M20" s="109" t="s">
        <v>869</v>
      </c>
      <c r="N20" s="85"/>
      <c r="O20" s="135"/>
    </row>
    <row r="21" spans="1:15" ht="14.15" customHeight="1" x14ac:dyDescent="0.2">
      <c r="A21" s="42" t="s">
        <v>771</v>
      </c>
      <c r="B21" s="730"/>
      <c r="C21" s="72">
        <v>20</v>
      </c>
      <c r="D21" s="86"/>
      <c r="E21" s="86"/>
      <c r="F21" s="86"/>
      <c r="G21" s="86"/>
      <c r="H21" s="86"/>
      <c r="I21" s="101"/>
      <c r="J21" s="110"/>
      <c r="K21" s="110" t="s">
        <v>869</v>
      </c>
      <c r="L21" s="123"/>
      <c r="M21" s="110" t="s">
        <v>869</v>
      </c>
      <c r="N21" s="86"/>
      <c r="O21" s="136"/>
    </row>
    <row r="22" spans="1:15" ht="14.15" customHeight="1" x14ac:dyDescent="0.2">
      <c r="A22" s="42" t="s">
        <v>772</v>
      </c>
      <c r="B22" s="730"/>
      <c r="C22" s="72">
        <v>50</v>
      </c>
      <c r="D22" s="86"/>
      <c r="E22" s="86"/>
      <c r="F22" s="86"/>
      <c r="G22" s="86"/>
      <c r="H22" s="86"/>
      <c r="I22" s="101"/>
      <c r="J22" s="110"/>
      <c r="K22" s="110" t="s">
        <v>869</v>
      </c>
      <c r="L22" s="123"/>
      <c r="M22" s="110" t="s">
        <v>869</v>
      </c>
      <c r="N22" s="86"/>
      <c r="O22" s="136"/>
    </row>
    <row r="23" spans="1:15" ht="14.15" customHeight="1" x14ac:dyDescent="0.2">
      <c r="A23" s="42" t="s">
        <v>773</v>
      </c>
      <c r="B23" s="730"/>
      <c r="C23" s="72">
        <v>100</v>
      </c>
      <c r="D23" s="86"/>
      <c r="E23" s="86"/>
      <c r="F23" s="86"/>
      <c r="G23" s="86"/>
      <c r="H23" s="86"/>
      <c r="I23" s="101"/>
      <c r="J23" s="110"/>
      <c r="K23" s="110" t="s">
        <v>869</v>
      </c>
      <c r="L23" s="123"/>
      <c r="M23" s="110" t="s">
        <v>869</v>
      </c>
      <c r="N23" s="86"/>
      <c r="O23" s="136"/>
    </row>
    <row r="24" spans="1:15" ht="14.15" customHeight="1" x14ac:dyDescent="0.2">
      <c r="A24" s="43" t="s">
        <v>774</v>
      </c>
      <c r="B24" s="731"/>
      <c r="C24" s="73">
        <v>150</v>
      </c>
      <c r="D24" s="87"/>
      <c r="E24" s="87"/>
      <c r="F24" s="87"/>
      <c r="G24" s="87"/>
      <c r="H24" s="87"/>
      <c r="I24" s="102"/>
      <c r="J24" s="111"/>
      <c r="K24" s="111" t="s">
        <v>869</v>
      </c>
      <c r="L24" s="124"/>
      <c r="M24" s="111" t="s">
        <v>869</v>
      </c>
      <c r="N24" s="87"/>
      <c r="O24" s="137"/>
    </row>
    <row r="25" spans="1:15" ht="14.15" customHeight="1" x14ac:dyDescent="0.2">
      <c r="A25" s="41" t="s">
        <v>775</v>
      </c>
      <c r="B25" s="568" t="s">
        <v>830</v>
      </c>
      <c r="C25" s="71">
        <v>10</v>
      </c>
      <c r="D25" s="85"/>
      <c r="E25" s="85"/>
      <c r="F25" s="85"/>
      <c r="G25" s="85"/>
      <c r="H25" s="85"/>
      <c r="I25" s="100"/>
      <c r="J25" s="109"/>
      <c r="K25" s="109" t="s">
        <v>869</v>
      </c>
      <c r="L25" s="122"/>
      <c r="M25" s="109"/>
      <c r="N25" s="85"/>
      <c r="O25" s="135"/>
    </row>
    <row r="26" spans="1:15" ht="14.15" customHeight="1" x14ac:dyDescent="0.2">
      <c r="A26" s="43" t="s">
        <v>776</v>
      </c>
      <c r="B26" s="604"/>
      <c r="C26" s="73">
        <v>20</v>
      </c>
      <c r="D26" s="87"/>
      <c r="E26" s="87"/>
      <c r="F26" s="87"/>
      <c r="G26" s="87"/>
      <c r="H26" s="87"/>
      <c r="I26" s="102"/>
      <c r="J26" s="111"/>
      <c r="K26" s="111" t="s">
        <v>869</v>
      </c>
      <c r="L26" s="124"/>
      <c r="M26" s="111" t="s">
        <v>869</v>
      </c>
      <c r="N26" s="87"/>
      <c r="O26" s="137"/>
    </row>
    <row r="27" spans="1:15" ht="14.15" customHeight="1" x14ac:dyDescent="0.2">
      <c r="A27" s="41" t="s">
        <v>777</v>
      </c>
      <c r="B27" s="594" t="s">
        <v>831</v>
      </c>
      <c r="C27" s="71">
        <v>10</v>
      </c>
      <c r="D27" s="88"/>
      <c r="E27" s="88"/>
      <c r="F27" s="88"/>
      <c r="G27" s="88"/>
      <c r="H27" s="88"/>
      <c r="I27" s="103"/>
      <c r="J27" s="112"/>
      <c r="K27" s="112" t="s">
        <v>869</v>
      </c>
      <c r="L27" s="125"/>
      <c r="M27" s="112" t="s">
        <v>869</v>
      </c>
      <c r="N27" s="88"/>
      <c r="O27" s="138"/>
    </row>
    <row r="28" spans="1:15" ht="14.15" customHeight="1" x14ac:dyDescent="0.2">
      <c r="A28" s="41" t="s">
        <v>778</v>
      </c>
      <c r="B28" s="596"/>
      <c r="C28" s="73">
        <v>20</v>
      </c>
      <c r="D28" s="88"/>
      <c r="E28" s="88"/>
      <c r="F28" s="88"/>
      <c r="G28" s="88"/>
      <c r="H28" s="88"/>
      <c r="I28" s="103"/>
      <c r="J28" s="112"/>
      <c r="K28" s="112" t="s">
        <v>869</v>
      </c>
      <c r="L28" s="125"/>
      <c r="M28" s="112" t="s">
        <v>869</v>
      </c>
      <c r="N28" s="88"/>
      <c r="O28" s="138"/>
    </row>
    <row r="29" spans="1:15" ht="14.15" customHeight="1" x14ac:dyDescent="0.2">
      <c r="A29" s="44" t="s">
        <v>779</v>
      </c>
      <c r="B29" s="62" t="s">
        <v>832</v>
      </c>
      <c r="C29" s="74">
        <v>20</v>
      </c>
      <c r="D29" s="84"/>
      <c r="E29" s="84"/>
      <c r="F29" s="84"/>
      <c r="G29" s="84"/>
      <c r="H29" s="84"/>
      <c r="I29" s="99"/>
      <c r="J29" s="108"/>
      <c r="K29" s="108" t="s">
        <v>869</v>
      </c>
      <c r="L29" s="121"/>
      <c r="M29" s="108" t="s">
        <v>869</v>
      </c>
      <c r="N29" s="84"/>
      <c r="O29" s="134"/>
    </row>
    <row r="30" spans="1:15" ht="14.15" customHeight="1" x14ac:dyDescent="0.2">
      <c r="A30" s="41" t="s">
        <v>780</v>
      </c>
      <c r="B30" s="597" t="s">
        <v>726</v>
      </c>
      <c r="C30" s="71">
        <v>20</v>
      </c>
      <c r="D30" s="85"/>
      <c r="E30" s="85"/>
      <c r="F30" s="85"/>
      <c r="G30" s="85"/>
      <c r="H30" s="85"/>
      <c r="I30" s="100"/>
      <c r="J30" s="109"/>
      <c r="K30" s="109" t="s">
        <v>869</v>
      </c>
      <c r="L30" s="122"/>
      <c r="M30" s="109"/>
      <c r="N30" s="85"/>
      <c r="O30" s="135"/>
    </row>
    <row r="31" spans="1:15" ht="14.15" customHeight="1" x14ac:dyDescent="0.2">
      <c r="A31" s="42" t="s">
        <v>781</v>
      </c>
      <c r="B31" s="601"/>
      <c r="C31" s="72">
        <v>50</v>
      </c>
      <c r="D31" s="86"/>
      <c r="E31" s="86"/>
      <c r="F31" s="86"/>
      <c r="G31" s="86"/>
      <c r="H31" s="86"/>
      <c r="I31" s="101"/>
      <c r="J31" s="110"/>
      <c r="K31" s="110" t="s">
        <v>869</v>
      </c>
      <c r="L31" s="123"/>
      <c r="M31" s="110" t="s">
        <v>869</v>
      </c>
      <c r="N31" s="86"/>
      <c r="O31" s="136"/>
    </row>
    <row r="32" spans="1:15" ht="14.15" customHeight="1" x14ac:dyDescent="0.2">
      <c r="A32" s="42" t="s">
        <v>782</v>
      </c>
      <c r="B32" s="601"/>
      <c r="C32" s="72">
        <v>100</v>
      </c>
      <c r="D32" s="86"/>
      <c r="E32" s="86"/>
      <c r="F32" s="86"/>
      <c r="G32" s="86"/>
      <c r="H32" s="86"/>
      <c r="I32" s="101"/>
      <c r="J32" s="110"/>
      <c r="K32" s="110" t="s">
        <v>869</v>
      </c>
      <c r="L32" s="123"/>
      <c r="M32" s="110" t="s">
        <v>869</v>
      </c>
      <c r="N32" s="86"/>
      <c r="O32" s="136"/>
    </row>
    <row r="33" spans="1:15" ht="14.15" customHeight="1" x14ac:dyDescent="0.2">
      <c r="A33" s="42" t="s">
        <v>783</v>
      </c>
      <c r="B33" s="601"/>
      <c r="C33" s="72">
        <v>150</v>
      </c>
      <c r="D33" s="86"/>
      <c r="E33" s="86"/>
      <c r="F33" s="86"/>
      <c r="G33" s="86"/>
      <c r="H33" s="86"/>
      <c r="I33" s="101"/>
      <c r="J33" s="110"/>
      <c r="K33" s="110" t="s">
        <v>869</v>
      </c>
      <c r="L33" s="123"/>
      <c r="M33" s="110" t="s">
        <v>869</v>
      </c>
      <c r="N33" s="86"/>
      <c r="O33" s="136"/>
    </row>
    <row r="34" spans="1:15" ht="14.15" customHeight="1" x14ac:dyDescent="0.2">
      <c r="A34" s="43" t="s">
        <v>784</v>
      </c>
      <c r="B34" s="598"/>
      <c r="C34" s="73">
        <v>250</v>
      </c>
      <c r="D34" s="87"/>
      <c r="E34" s="87"/>
      <c r="F34" s="87"/>
      <c r="G34" s="87"/>
      <c r="H34" s="87"/>
      <c r="I34" s="102"/>
      <c r="J34" s="111"/>
      <c r="K34" s="111" t="s">
        <v>869</v>
      </c>
      <c r="L34" s="124"/>
      <c r="M34" s="111" t="s">
        <v>869</v>
      </c>
      <c r="N34" s="87"/>
      <c r="O34" s="137"/>
    </row>
    <row r="35" spans="1:15" ht="14.15" customHeight="1" x14ac:dyDescent="0.2">
      <c r="A35" s="41" t="s">
        <v>785</v>
      </c>
      <c r="B35" s="729" t="s">
        <v>833</v>
      </c>
      <c r="C35" s="71">
        <v>20</v>
      </c>
      <c r="D35" s="85"/>
      <c r="E35" s="85"/>
      <c r="F35" s="85"/>
      <c r="G35" s="85"/>
      <c r="H35" s="85"/>
      <c r="I35" s="100"/>
      <c r="J35" s="109"/>
      <c r="K35" s="109" t="s">
        <v>869</v>
      </c>
      <c r="L35" s="122"/>
      <c r="M35" s="109" t="s">
        <v>869</v>
      </c>
      <c r="N35" s="85"/>
      <c r="O35" s="135"/>
    </row>
    <row r="36" spans="1:15" ht="14.15" customHeight="1" x14ac:dyDescent="0.2">
      <c r="A36" s="42" t="s">
        <v>786</v>
      </c>
      <c r="B36" s="730"/>
      <c r="C36" s="72">
        <v>50</v>
      </c>
      <c r="D36" s="86"/>
      <c r="E36" s="86"/>
      <c r="F36" s="86"/>
      <c r="G36" s="86"/>
      <c r="H36" s="86"/>
      <c r="I36" s="101"/>
      <c r="J36" s="110"/>
      <c r="K36" s="110" t="s">
        <v>869</v>
      </c>
      <c r="L36" s="123"/>
      <c r="M36" s="110" t="s">
        <v>869</v>
      </c>
      <c r="N36" s="86"/>
      <c r="O36" s="136"/>
    </row>
    <row r="37" spans="1:15" ht="14.15" customHeight="1" x14ac:dyDescent="0.2">
      <c r="A37" s="42" t="s">
        <v>787</v>
      </c>
      <c r="B37" s="730"/>
      <c r="C37" s="72">
        <v>100</v>
      </c>
      <c r="D37" s="86"/>
      <c r="E37" s="86"/>
      <c r="F37" s="86"/>
      <c r="G37" s="86"/>
      <c r="H37" s="86"/>
      <c r="I37" s="101"/>
      <c r="J37" s="110"/>
      <c r="K37" s="110" t="s">
        <v>869</v>
      </c>
      <c r="L37" s="123"/>
      <c r="M37" s="110" t="s">
        <v>869</v>
      </c>
      <c r="N37" s="86"/>
      <c r="O37" s="136"/>
    </row>
    <row r="38" spans="1:15" ht="14.15" customHeight="1" x14ac:dyDescent="0.2">
      <c r="A38" s="42" t="s">
        <v>788</v>
      </c>
      <c r="B38" s="730"/>
      <c r="C38" s="72">
        <v>150</v>
      </c>
      <c r="D38" s="86"/>
      <c r="E38" s="86"/>
      <c r="F38" s="86"/>
      <c r="G38" s="86"/>
      <c r="H38" s="86"/>
      <c r="I38" s="101"/>
      <c r="J38" s="110"/>
      <c r="K38" s="110" t="s">
        <v>869</v>
      </c>
      <c r="L38" s="123"/>
      <c r="M38" s="110" t="s">
        <v>869</v>
      </c>
      <c r="N38" s="86"/>
      <c r="O38" s="136"/>
    </row>
    <row r="39" spans="1:15" ht="14.15" customHeight="1" x14ac:dyDescent="0.2">
      <c r="A39" s="43" t="s">
        <v>789</v>
      </c>
      <c r="B39" s="731"/>
      <c r="C39" s="73">
        <v>250</v>
      </c>
      <c r="D39" s="87"/>
      <c r="E39" s="87"/>
      <c r="F39" s="87"/>
      <c r="G39" s="87"/>
      <c r="H39" s="87"/>
      <c r="I39" s="102"/>
      <c r="J39" s="111"/>
      <c r="K39" s="111" t="s">
        <v>869</v>
      </c>
      <c r="L39" s="124"/>
      <c r="M39" s="111" t="s">
        <v>869</v>
      </c>
      <c r="N39" s="87"/>
      <c r="O39" s="137"/>
    </row>
    <row r="40" spans="1:15" ht="14.15" customHeight="1" x14ac:dyDescent="0.2">
      <c r="A40" s="44" t="s">
        <v>790</v>
      </c>
      <c r="B40" s="62" t="s">
        <v>834</v>
      </c>
      <c r="C40" s="74">
        <v>75</v>
      </c>
      <c r="D40" s="84"/>
      <c r="E40" s="84"/>
      <c r="F40" s="84"/>
      <c r="G40" s="84"/>
      <c r="H40" s="84"/>
      <c r="I40" s="99"/>
      <c r="J40" s="108"/>
      <c r="K40" s="108" t="s">
        <v>869</v>
      </c>
      <c r="L40" s="121"/>
      <c r="M40" s="108" t="s">
        <v>869</v>
      </c>
      <c r="N40" s="84"/>
      <c r="O40" s="134"/>
    </row>
    <row r="41" spans="1:15" ht="14.15" customHeight="1" x14ac:dyDescent="0.2">
      <c r="A41" s="45" t="s">
        <v>791</v>
      </c>
      <c r="B41" s="66" t="s">
        <v>835</v>
      </c>
      <c r="C41" s="75">
        <v>35</v>
      </c>
      <c r="D41" s="84"/>
      <c r="E41" s="84"/>
      <c r="F41" s="84"/>
      <c r="G41" s="84"/>
      <c r="H41" s="84"/>
      <c r="I41" s="99"/>
      <c r="J41" s="113" t="s">
        <v>869</v>
      </c>
      <c r="K41" s="113" t="s">
        <v>869</v>
      </c>
      <c r="L41" s="121"/>
      <c r="M41" s="113" t="s">
        <v>869</v>
      </c>
      <c r="N41" s="84"/>
      <c r="O41" s="134"/>
    </row>
    <row r="42" spans="1:15" ht="14.15" customHeight="1" x14ac:dyDescent="0.2">
      <c r="A42" s="41" t="s">
        <v>792</v>
      </c>
      <c r="B42" s="734" t="s">
        <v>836</v>
      </c>
      <c r="C42" s="71">
        <v>100</v>
      </c>
      <c r="D42" s="85"/>
      <c r="E42" s="85"/>
      <c r="F42" s="85"/>
      <c r="G42" s="85"/>
      <c r="H42" s="85"/>
      <c r="I42" s="100"/>
      <c r="J42" s="109" t="s">
        <v>869</v>
      </c>
      <c r="K42" s="109" t="s">
        <v>869</v>
      </c>
      <c r="L42" s="122"/>
      <c r="M42" s="109" t="s">
        <v>869</v>
      </c>
      <c r="N42" s="85"/>
      <c r="O42" s="135"/>
    </row>
    <row r="43" spans="1:15" ht="14.15" customHeight="1" x14ac:dyDescent="0.2">
      <c r="A43" s="43" t="s">
        <v>793</v>
      </c>
      <c r="B43" s="735"/>
      <c r="C43" s="73">
        <v>150</v>
      </c>
      <c r="D43" s="87"/>
      <c r="E43" s="87"/>
      <c r="F43" s="87"/>
      <c r="G43" s="87"/>
      <c r="H43" s="87"/>
      <c r="I43" s="102"/>
      <c r="J43" s="111" t="s">
        <v>869</v>
      </c>
      <c r="K43" s="111" t="s">
        <v>869</v>
      </c>
      <c r="L43" s="124"/>
      <c r="M43" s="111" t="s">
        <v>869</v>
      </c>
      <c r="N43" s="87"/>
      <c r="O43" s="137"/>
    </row>
    <row r="44" spans="1:15" ht="14.15" customHeight="1" x14ac:dyDescent="0.2">
      <c r="A44" s="46" t="s">
        <v>794</v>
      </c>
      <c r="B44" s="729" t="s">
        <v>837</v>
      </c>
      <c r="C44" s="76">
        <v>50</v>
      </c>
      <c r="D44" s="85"/>
      <c r="E44" s="85"/>
      <c r="F44" s="85"/>
      <c r="G44" s="85"/>
      <c r="H44" s="85"/>
      <c r="I44" s="100"/>
      <c r="J44" s="114" t="s">
        <v>869</v>
      </c>
      <c r="K44" s="114" t="s">
        <v>869</v>
      </c>
      <c r="L44" s="122"/>
      <c r="M44" s="114" t="s">
        <v>869</v>
      </c>
      <c r="N44" s="85"/>
      <c r="O44" s="135"/>
    </row>
    <row r="45" spans="1:15" ht="14.15" customHeight="1" x14ac:dyDescent="0.2">
      <c r="A45" s="47" t="s">
        <v>795</v>
      </c>
      <c r="B45" s="730"/>
      <c r="C45" s="77">
        <v>100</v>
      </c>
      <c r="D45" s="86"/>
      <c r="E45" s="86"/>
      <c r="F45" s="86"/>
      <c r="G45" s="86"/>
      <c r="H45" s="86"/>
      <c r="I45" s="101"/>
      <c r="J45" s="115" t="s">
        <v>869</v>
      </c>
      <c r="K45" s="115" t="s">
        <v>869</v>
      </c>
      <c r="L45" s="123"/>
      <c r="M45" s="115" t="s">
        <v>869</v>
      </c>
      <c r="N45" s="86"/>
      <c r="O45" s="136"/>
    </row>
    <row r="46" spans="1:15" ht="14.15" customHeight="1" x14ac:dyDescent="0.2">
      <c r="A46" s="43" t="s">
        <v>796</v>
      </c>
      <c r="B46" s="731"/>
      <c r="C46" s="73">
        <v>150</v>
      </c>
      <c r="D46" s="87"/>
      <c r="E46" s="87"/>
      <c r="F46" s="87"/>
      <c r="G46" s="87"/>
      <c r="H46" s="87"/>
      <c r="I46" s="102"/>
      <c r="J46" s="111" t="s">
        <v>869</v>
      </c>
      <c r="K46" s="111" t="s">
        <v>869</v>
      </c>
      <c r="L46" s="124"/>
      <c r="M46" s="111" t="s">
        <v>869</v>
      </c>
      <c r="N46" s="87"/>
      <c r="O46" s="137"/>
    </row>
    <row r="47" spans="1:15" ht="14.15" customHeight="1" x14ac:dyDescent="0.2">
      <c r="A47" s="45" t="s">
        <v>797</v>
      </c>
      <c r="B47" s="66" t="s">
        <v>838</v>
      </c>
      <c r="C47" s="75">
        <v>20</v>
      </c>
      <c r="D47" s="84"/>
      <c r="E47" s="84"/>
      <c r="F47" s="84"/>
      <c r="G47" s="84"/>
      <c r="H47" s="84"/>
      <c r="I47" s="99"/>
      <c r="J47" s="113" t="s">
        <v>869</v>
      </c>
      <c r="K47" s="113" t="s">
        <v>869</v>
      </c>
      <c r="L47" s="121"/>
      <c r="M47" s="113" t="s">
        <v>869</v>
      </c>
      <c r="N47" s="84"/>
      <c r="O47" s="134"/>
    </row>
    <row r="48" spans="1:15" ht="14.15" customHeight="1" x14ac:dyDescent="0.2">
      <c r="A48" s="45" t="s">
        <v>798</v>
      </c>
      <c r="B48" s="66" t="s">
        <v>839</v>
      </c>
      <c r="C48" s="75">
        <v>10</v>
      </c>
      <c r="D48" s="84"/>
      <c r="E48" s="84"/>
      <c r="F48" s="84"/>
      <c r="G48" s="84"/>
      <c r="H48" s="84"/>
      <c r="I48" s="99"/>
      <c r="J48" s="113" t="s">
        <v>869</v>
      </c>
      <c r="K48" s="113" t="s">
        <v>869</v>
      </c>
      <c r="L48" s="121"/>
      <c r="M48" s="113" t="s">
        <v>869</v>
      </c>
      <c r="N48" s="84"/>
      <c r="O48" s="134"/>
    </row>
    <row r="49" spans="1:15" ht="30" customHeight="1" x14ac:dyDescent="0.2">
      <c r="A49" s="45" t="s">
        <v>799</v>
      </c>
      <c r="B49" s="67" t="s">
        <v>840</v>
      </c>
      <c r="C49" s="75">
        <v>10</v>
      </c>
      <c r="D49" s="84"/>
      <c r="E49" s="84"/>
      <c r="F49" s="84"/>
      <c r="G49" s="84"/>
      <c r="H49" s="84"/>
      <c r="I49" s="99"/>
      <c r="J49" s="113" t="s">
        <v>869</v>
      </c>
      <c r="K49" s="113" t="s">
        <v>869</v>
      </c>
      <c r="L49" s="121"/>
      <c r="M49" s="113" t="s">
        <v>869</v>
      </c>
      <c r="N49" s="84"/>
      <c r="O49" s="134"/>
    </row>
    <row r="50" spans="1:15" ht="30" customHeight="1" x14ac:dyDescent="0.2">
      <c r="A50" s="48" t="s">
        <v>800</v>
      </c>
      <c r="B50" s="594" t="s">
        <v>724</v>
      </c>
      <c r="C50" s="71">
        <v>100</v>
      </c>
      <c r="D50" s="85"/>
      <c r="E50" s="85"/>
      <c r="F50" s="85"/>
      <c r="G50" s="85"/>
      <c r="H50" s="85"/>
      <c r="I50" s="100"/>
      <c r="J50" s="109"/>
      <c r="K50" s="109" t="s">
        <v>869</v>
      </c>
      <c r="L50" s="122"/>
      <c r="M50" s="109"/>
      <c r="N50" s="85"/>
      <c r="O50" s="135"/>
    </row>
    <row r="51" spans="1:15" ht="14.15" customHeight="1" x14ac:dyDescent="0.2">
      <c r="A51" s="49" t="s">
        <v>801</v>
      </c>
      <c r="B51" s="596"/>
      <c r="C51" s="73">
        <v>250</v>
      </c>
      <c r="D51" s="83"/>
      <c r="E51" s="83"/>
      <c r="F51" s="83"/>
      <c r="G51" s="83"/>
      <c r="H51" s="83"/>
      <c r="I51" s="98"/>
      <c r="J51" s="107"/>
      <c r="K51" s="107" t="s">
        <v>869</v>
      </c>
      <c r="L51" s="120"/>
      <c r="M51" s="107"/>
      <c r="N51" s="83"/>
      <c r="O51" s="133"/>
    </row>
    <row r="52" spans="1:15" ht="14.15" customHeight="1" x14ac:dyDescent="0.2">
      <c r="A52" s="44" t="s">
        <v>802</v>
      </c>
      <c r="B52" s="62" t="s">
        <v>841</v>
      </c>
      <c r="C52" s="74">
        <v>100</v>
      </c>
      <c r="D52" s="84"/>
      <c r="E52" s="84"/>
      <c r="F52" s="84"/>
      <c r="G52" s="84"/>
      <c r="H52" s="84"/>
      <c r="I52" s="99"/>
      <c r="J52" s="108"/>
      <c r="K52" s="108" t="s">
        <v>869</v>
      </c>
      <c r="L52" s="121"/>
      <c r="M52" s="108" t="s">
        <v>869</v>
      </c>
      <c r="N52" s="84"/>
      <c r="O52" s="134"/>
    </row>
    <row r="53" spans="1:15" ht="14.15" customHeight="1" x14ac:dyDescent="0.2">
      <c r="A53" s="50" t="s">
        <v>803</v>
      </c>
      <c r="B53" s="717" t="s">
        <v>842</v>
      </c>
      <c r="C53" s="78" t="s">
        <v>851</v>
      </c>
      <c r="D53" s="85"/>
      <c r="E53" s="85"/>
      <c r="F53" s="85"/>
      <c r="G53" s="85"/>
      <c r="H53" s="85"/>
      <c r="I53" s="100"/>
      <c r="J53" s="109"/>
      <c r="K53" s="109" t="s">
        <v>869</v>
      </c>
      <c r="L53" s="122"/>
      <c r="M53" s="109" t="s">
        <v>869</v>
      </c>
      <c r="N53" s="85"/>
      <c r="O53" s="135"/>
    </row>
    <row r="54" spans="1:15" ht="14.15" customHeight="1" x14ac:dyDescent="0.2">
      <c r="A54" s="42" t="s">
        <v>804</v>
      </c>
      <c r="B54" s="718"/>
      <c r="C54" s="79" t="s">
        <v>852</v>
      </c>
      <c r="D54" s="86"/>
      <c r="E54" s="86"/>
      <c r="F54" s="86"/>
      <c r="G54" s="86"/>
      <c r="H54" s="86"/>
      <c r="I54" s="101"/>
      <c r="J54" s="110"/>
      <c r="K54" s="110" t="s">
        <v>869</v>
      </c>
      <c r="L54" s="123"/>
      <c r="M54" s="110" t="s">
        <v>869</v>
      </c>
      <c r="N54" s="86"/>
      <c r="O54" s="136"/>
    </row>
    <row r="55" spans="1:15" ht="14.15" customHeight="1" x14ac:dyDescent="0.2">
      <c r="A55" s="42" t="s">
        <v>805</v>
      </c>
      <c r="B55" s="718"/>
      <c r="C55" s="79" t="s">
        <v>853</v>
      </c>
      <c r="D55" s="86"/>
      <c r="E55" s="86"/>
      <c r="F55" s="86"/>
      <c r="G55" s="86"/>
      <c r="H55" s="86"/>
      <c r="I55" s="101"/>
      <c r="J55" s="110"/>
      <c r="K55" s="110" t="s">
        <v>869</v>
      </c>
      <c r="L55" s="123"/>
      <c r="M55" s="110" t="s">
        <v>869</v>
      </c>
      <c r="N55" s="86"/>
      <c r="O55" s="136"/>
    </row>
    <row r="56" spans="1:15" ht="14.15" customHeight="1" x14ac:dyDescent="0.2">
      <c r="A56" s="42" t="s">
        <v>806</v>
      </c>
      <c r="B56" s="718"/>
      <c r="C56" s="79" t="s">
        <v>854</v>
      </c>
      <c r="D56" s="86"/>
      <c r="E56" s="86"/>
      <c r="F56" s="86"/>
      <c r="G56" s="86"/>
      <c r="H56" s="86"/>
      <c r="I56" s="101"/>
      <c r="J56" s="110"/>
      <c r="K56" s="110" t="s">
        <v>869</v>
      </c>
      <c r="L56" s="123"/>
      <c r="M56" s="110" t="s">
        <v>869</v>
      </c>
      <c r="N56" s="86"/>
      <c r="O56" s="136"/>
    </row>
    <row r="57" spans="1:15" ht="14.15" customHeight="1" x14ac:dyDescent="0.2">
      <c r="A57" s="43" t="s">
        <v>807</v>
      </c>
      <c r="B57" s="720"/>
      <c r="C57" s="80">
        <v>1250</v>
      </c>
      <c r="D57" s="87"/>
      <c r="E57" s="87"/>
      <c r="F57" s="87"/>
      <c r="G57" s="87"/>
      <c r="H57" s="87"/>
      <c r="I57" s="87"/>
      <c r="J57" s="111"/>
      <c r="K57" s="111" t="s">
        <v>869</v>
      </c>
      <c r="L57" s="124"/>
      <c r="M57" s="111" t="s">
        <v>869</v>
      </c>
      <c r="N57" s="87"/>
      <c r="O57" s="137"/>
    </row>
    <row r="58" spans="1:15" ht="14.15" customHeight="1" x14ac:dyDescent="0.2">
      <c r="A58" s="50" t="s">
        <v>808</v>
      </c>
      <c r="B58" s="729" t="s">
        <v>843</v>
      </c>
      <c r="C58" s="78" t="s">
        <v>855</v>
      </c>
      <c r="D58" s="85"/>
      <c r="E58" s="85"/>
      <c r="F58" s="85"/>
      <c r="G58" s="85"/>
      <c r="H58" s="85"/>
      <c r="I58" s="100"/>
      <c r="J58" s="109"/>
      <c r="K58" s="109" t="s">
        <v>869</v>
      </c>
      <c r="L58" s="122"/>
      <c r="M58" s="109" t="s">
        <v>869</v>
      </c>
      <c r="N58" s="85"/>
      <c r="O58" s="135"/>
    </row>
    <row r="59" spans="1:15" ht="14.15" customHeight="1" x14ac:dyDescent="0.2">
      <c r="A59" s="51" t="s">
        <v>809</v>
      </c>
      <c r="B59" s="730"/>
      <c r="C59" s="79" t="s">
        <v>856</v>
      </c>
      <c r="D59" s="86"/>
      <c r="E59" s="86"/>
      <c r="F59" s="86"/>
      <c r="G59" s="86"/>
      <c r="H59" s="86"/>
      <c r="I59" s="101"/>
      <c r="J59" s="110"/>
      <c r="K59" s="110" t="s">
        <v>869</v>
      </c>
      <c r="L59" s="123"/>
      <c r="M59" s="110" t="s">
        <v>869</v>
      </c>
      <c r="N59" s="86"/>
      <c r="O59" s="136"/>
    </row>
    <row r="60" spans="1:15" ht="14.15" customHeight="1" x14ac:dyDescent="0.2">
      <c r="A60" s="51" t="s">
        <v>810</v>
      </c>
      <c r="B60" s="730"/>
      <c r="C60" s="79" t="s">
        <v>857</v>
      </c>
      <c r="D60" s="86"/>
      <c r="E60" s="86"/>
      <c r="F60" s="86"/>
      <c r="G60" s="86"/>
      <c r="H60" s="86"/>
      <c r="I60" s="101"/>
      <c r="J60" s="110"/>
      <c r="K60" s="110" t="s">
        <v>869</v>
      </c>
      <c r="L60" s="123"/>
      <c r="M60" s="110" t="s">
        <v>869</v>
      </c>
      <c r="N60" s="86"/>
      <c r="O60" s="136"/>
    </row>
    <row r="61" spans="1:15" ht="14.15" customHeight="1" x14ac:dyDescent="0.2">
      <c r="A61" s="51" t="s">
        <v>811</v>
      </c>
      <c r="B61" s="730"/>
      <c r="C61" s="79" t="s">
        <v>858</v>
      </c>
      <c r="D61" s="86"/>
      <c r="E61" s="86"/>
      <c r="F61" s="86"/>
      <c r="G61" s="86"/>
      <c r="H61" s="86"/>
      <c r="I61" s="101"/>
      <c r="J61" s="110"/>
      <c r="K61" s="110" t="s">
        <v>869</v>
      </c>
      <c r="L61" s="123"/>
      <c r="M61" s="110" t="s">
        <v>869</v>
      </c>
      <c r="N61" s="86"/>
      <c r="O61" s="136"/>
    </row>
    <row r="62" spans="1:15" ht="14.15" customHeight="1" x14ac:dyDescent="0.2">
      <c r="A62" s="52" t="s">
        <v>812</v>
      </c>
      <c r="B62" s="731"/>
      <c r="C62" s="80">
        <v>1250</v>
      </c>
      <c r="D62" s="87"/>
      <c r="E62" s="87"/>
      <c r="F62" s="87"/>
      <c r="G62" s="87"/>
      <c r="H62" s="87"/>
      <c r="I62" s="102"/>
      <c r="J62" s="111"/>
      <c r="K62" s="111" t="s">
        <v>869</v>
      </c>
      <c r="L62" s="124"/>
      <c r="M62" s="111" t="s">
        <v>869</v>
      </c>
      <c r="N62" s="87"/>
      <c r="O62" s="137"/>
    </row>
    <row r="63" spans="1:15" ht="14.15" customHeight="1" x14ac:dyDescent="0.2">
      <c r="A63" s="41" t="s">
        <v>813</v>
      </c>
      <c r="B63" s="717" t="s">
        <v>844</v>
      </c>
      <c r="C63" s="78" t="s">
        <v>859</v>
      </c>
      <c r="D63" s="85"/>
      <c r="E63" s="85"/>
      <c r="F63" s="85"/>
      <c r="G63" s="85"/>
      <c r="H63" s="85"/>
      <c r="I63" s="100"/>
      <c r="J63" s="109"/>
      <c r="K63" s="109" t="s">
        <v>869</v>
      </c>
      <c r="L63" s="122"/>
      <c r="M63" s="109" t="s">
        <v>869</v>
      </c>
      <c r="N63" s="85"/>
      <c r="O63" s="135"/>
    </row>
    <row r="64" spans="1:15" ht="14.15" customHeight="1" x14ac:dyDescent="0.2">
      <c r="A64" s="42" t="s">
        <v>814</v>
      </c>
      <c r="B64" s="718"/>
      <c r="C64" s="79" t="s">
        <v>860</v>
      </c>
      <c r="D64" s="86"/>
      <c r="E64" s="86"/>
      <c r="F64" s="86"/>
      <c r="G64" s="86"/>
      <c r="H64" s="86"/>
      <c r="I64" s="101"/>
      <c r="J64" s="110"/>
      <c r="K64" s="110" t="s">
        <v>869</v>
      </c>
      <c r="L64" s="123"/>
      <c r="M64" s="110" t="s">
        <v>869</v>
      </c>
      <c r="N64" s="86"/>
      <c r="O64" s="136"/>
    </row>
    <row r="65" spans="1:15" ht="14.15" customHeight="1" x14ac:dyDescent="0.2">
      <c r="A65" s="42" t="s">
        <v>815</v>
      </c>
      <c r="B65" s="718"/>
      <c r="C65" s="79" t="s">
        <v>861</v>
      </c>
      <c r="D65" s="86"/>
      <c r="E65" s="86"/>
      <c r="F65" s="86"/>
      <c r="G65" s="86"/>
      <c r="H65" s="86"/>
      <c r="I65" s="101"/>
      <c r="J65" s="110"/>
      <c r="K65" s="110" t="s">
        <v>869</v>
      </c>
      <c r="L65" s="123"/>
      <c r="M65" s="110" t="s">
        <v>869</v>
      </c>
      <c r="N65" s="86"/>
      <c r="O65" s="136"/>
    </row>
    <row r="66" spans="1:15" ht="14.15" customHeight="1" x14ac:dyDescent="0.2">
      <c r="A66" s="42" t="s">
        <v>816</v>
      </c>
      <c r="B66" s="719"/>
      <c r="C66" s="79" t="s">
        <v>858</v>
      </c>
      <c r="D66" s="86"/>
      <c r="E66" s="86"/>
      <c r="F66" s="86"/>
      <c r="G66" s="86"/>
      <c r="H66" s="86"/>
      <c r="I66" s="101"/>
      <c r="J66" s="110"/>
      <c r="K66" s="110" t="s">
        <v>869</v>
      </c>
      <c r="L66" s="123"/>
      <c r="M66" s="110" t="s">
        <v>869</v>
      </c>
      <c r="N66" s="86"/>
      <c r="O66" s="136"/>
    </row>
    <row r="67" spans="1:15" ht="14.15" customHeight="1" x14ac:dyDescent="0.2">
      <c r="A67" s="43" t="s">
        <v>817</v>
      </c>
      <c r="B67" s="720"/>
      <c r="C67" s="80">
        <v>1250</v>
      </c>
      <c r="D67" s="87"/>
      <c r="E67" s="87"/>
      <c r="F67" s="87"/>
      <c r="G67" s="87"/>
      <c r="H67" s="87"/>
      <c r="I67" s="87"/>
      <c r="J67" s="111"/>
      <c r="K67" s="111" t="s">
        <v>869</v>
      </c>
      <c r="L67" s="124"/>
      <c r="M67" s="111" t="s">
        <v>869</v>
      </c>
      <c r="N67" s="87"/>
      <c r="O67" s="137"/>
    </row>
    <row r="68" spans="1:15" ht="13.5" customHeight="1" x14ac:dyDescent="0.2">
      <c r="A68" s="41" t="s">
        <v>818</v>
      </c>
      <c r="B68" s="717" t="s">
        <v>845</v>
      </c>
      <c r="C68" s="71">
        <v>0</v>
      </c>
      <c r="D68" s="85"/>
      <c r="E68" s="85"/>
      <c r="F68" s="85"/>
      <c r="G68" s="85"/>
      <c r="H68" s="85"/>
      <c r="I68" s="100"/>
      <c r="J68" s="109"/>
      <c r="K68" s="109" t="s">
        <v>869</v>
      </c>
      <c r="L68" s="126"/>
      <c r="M68" s="109" t="s">
        <v>869</v>
      </c>
      <c r="N68" s="85"/>
      <c r="O68" s="135"/>
    </row>
    <row r="69" spans="1:15" ht="14.15" customHeight="1" x14ac:dyDescent="0.2">
      <c r="A69" s="42" t="s">
        <v>819</v>
      </c>
      <c r="B69" s="718"/>
      <c r="C69" s="72">
        <v>2</v>
      </c>
      <c r="D69" s="86"/>
      <c r="E69" s="86"/>
      <c r="F69" s="86"/>
      <c r="G69" s="86"/>
      <c r="H69" s="86"/>
      <c r="I69" s="101"/>
      <c r="J69" s="110"/>
      <c r="K69" s="110" t="s">
        <v>869</v>
      </c>
      <c r="L69" s="127"/>
      <c r="M69" s="110">
        <v>55820000</v>
      </c>
      <c r="N69" s="86"/>
      <c r="O69" s="136"/>
    </row>
    <row r="70" spans="1:15" ht="14.15" customHeight="1" x14ac:dyDescent="0.2">
      <c r="A70" s="42" t="s">
        <v>820</v>
      </c>
      <c r="B70" s="718"/>
      <c r="C70" s="72">
        <v>4</v>
      </c>
      <c r="D70" s="86"/>
      <c r="E70" s="86"/>
      <c r="F70" s="86"/>
      <c r="G70" s="86"/>
      <c r="H70" s="86"/>
      <c r="I70" s="101"/>
      <c r="J70" s="110"/>
      <c r="K70" s="110" t="s">
        <v>869</v>
      </c>
      <c r="L70" s="127"/>
      <c r="M70" s="110" t="s">
        <v>869</v>
      </c>
      <c r="N70" s="86"/>
      <c r="O70" s="136"/>
    </row>
    <row r="71" spans="1:15" ht="14.15" customHeight="1" thickBot="1" x14ac:dyDescent="0.25">
      <c r="A71" s="53" t="s">
        <v>821</v>
      </c>
      <c r="B71" s="721"/>
      <c r="C71" s="81">
        <v>20</v>
      </c>
      <c r="D71" s="89"/>
      <c r="E71" s="89"/>
      <c r="F71" s="89"/>
      <c r="G71" s="89"/>
      <c r="H71" s="89"/>
      <c r="I71" s="104"/>
      <c r="J71" s="116"/>
      <c r="K71" s="116" t="s">
        <v>869</v>
      </c>
      <c r="L71" s="128"/>
      <c r="M71" s="116" t="s">
        <v>869</v>
      </c>
      <c r="N71" s="89"/>
      <c r="O71" s="139"/>
    </row>
    <row r="72" spans="1:15" ht="14.15" customHeight="1" thickBot="1" x14ac:dyDescent="0.25">
      <c r="A72" s="54"/>
      <c r="B72" s="736" t="s">
        <v>846</v>
      </c>
      <c r="C72" s="737"/>
      <c r="D72" s="90"/>
      <c r="E72" s="90"/>
      <c r="F72" s="90"/>
      <c r="G72" s="90"/>
      <c r="H72" s="90"/>
      <c r="I72" s="105"/>
      <c r="J72" s="117" t="str">
        <f t="array" ref="J72">IF(COUNT(J7:J40,J42:J43,J46,J50:J67)&gt;0,SUM(J7:J40,J42:J43,J46,J50:J67),"")</f>
        <v/>
      </c>
      <c r="K72" s="117" t="str">
        <f t="array" ref="K72">IF(COUNT(K7:K40,K42:K43,K46,K50:K67)&gt;0,SUM(K7:K40,K42:K43,K46,K50:K67),"")</f>
        <v/>
      </c>
      <c r="L72" s="129"/>
      <c r="M72" s="117" t="str">
        <f>IF(COUNT(M7:M40,M42:M43,M46,M50:M67)&gt;0,SUM(M7:M40,M42:M43,M46,M50:M67),"")</f>
        <v/>
      </c>
      <c r="N72" s="90"/>
      <c r="O72" s="140"/>
    </row>
    <row r="73" spans="1:15" ht="14.15" customHeight="1" thickBot="1" x14ac:dyDescent="0.25">
      <c r="A73" s="54"/>
      <c r="B73" s="736" t="s">
        <v>847</v>
      </c>
      <c r="C73" s="737"/>
      <c r="D73" s="90"/>
      <c r="E73" s="90"/>
      <c r="F73" s="90"/>
      <c r="G73" s="90"/>
      <c r="H73" s="90"/>
      <c r="I73" s="105"/>
      <c r="J73" s="118" t="str">
        <f t="array" ref="J73">IF(COUNT(J68:J71)&gt;0,SUM(J68:J71),"")</f>
        <v/>
      </c>
      <c r="K73" s="118" t="str">
        <f t="array" ref="K73">IF(COUNT(K68:K71)&gt;0,SUM(K68:K71),"")</f>
        <v/>
      </c>
      <c r="L73" s="130"/>
      <c r="M73" s="118">
        <f>IF(COUNT(M68:M71)&gt;0,SUM(M68:M71),"")</f>
        <v>55820000</v>
      </c>
      <c r="N73" s="90"/>
      <c r="O73" s="140"/>
    </row>
    <row r="74" spans="1:15" ht="14.15" customHeight="1" thickBot="1" x14ac:dyDescent="0.25">
      <c r="A74" s="55"/>
      <c r="B74" s="736" t="s">
        <v>848</v>
      </c>
      <c r="C74" s="737"/>
      <c r="D74" s="90"/>
      <c r="E74" s="90"/>
      <c r="F74" s="90"/>
      <c r="G74" s="90"/>
      <c r="H74" s="90"/>
      <c r="I74" s="105"/>
      <c r="J74" s="118" t="str">
        <f t="array" ref="J74">IF(COUNT(J72:J73)&gt;0,SUM(J72:J73),"")</f>
        <v/>
      </c>
      <c r="K74" s="118" t="str">
        <f t="array" ref="K74">IF(COUNT(K72:K73)&gt;0,SUM(K72:K73),"")</f>
        <v/>
      </c>
      <c r="L74" s="130"/>
      <c r="M74" s="118">
        <f>IF(COUNT(M72:M73)&gt;0,SUM(M72:M73),"")</f>
        <v>55820000</v>
      </c>
      <c r="N74" s="90"/>
      <c r="O74" s="140"/>
    </row>
    <row r="76" spans="1:15" ht="409.5" customHeight="1" x14ac:dyDescent="0.2">
      <c r="A76" s="561"/>
      <c r="B76" s="561"/>
      <c r="C76" s="561"/>
      <c r="D76" s="561"/>
      <c r="E76" s="561"/>
      <c r="F76" s="561"/>
      <c r="G76" s="561"/>
      <c r="H76" s="561"/>
      <c r="I76" s="561"/>
      <c r="J76" s="561"/>
      <c r="K76" s="561"/>
      <c r="L76" s="561"/>
      <c r="M76" s="561"/>
      <c r="N76" s="561"/>
      <c r="O76" s="561"/>
    </row>
    <row r="77" spans="1:15" ht="409.5" customHeight="1" x14ac:dyDescent="0.2">
      <c r="A77" s="561"/>
      <c r="B77" s="561"/>
      <c r="C77" s="561"/>
      <c r="D77" s="561"/>
      <c r="E77" s="561"/>
      <c r="F77" s="561"/>
      <c r="G77" s="561"/>
      <c r="H77" s="561"/>
      <c r="I77" s="561"/>
      <c r="J77" s="561"/>
      <c r="K77" s="561"/>
      <c r="L77" s="561"/>
      <c r="M77" s="561"/>
      <c r="N77" s="561"/>
      <c r="O77" s="561"/>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6"/>
  <sheetViews>
    <sheetView view="pageBreakPreview" zoomScaleNormal="100" zoomScaleSheetLayoutView="100" workbookViewId="0"/>
  </sheetViews>
  <sheetFormatPr defaultColWidth="9" defaultRowHeight="11" x14ac:dyDescent="0.2"/>
  <cols>
    <col min="1" max="1" width="12.6328125" style="29" customWidth="1"/>
    <col min="2" max="2" width="9.36328125" style="29" customWidth="1"/>
    <col min="3" max="3" width="7.7265625" style="29" customWidth="1"/>
    <col min="4" max="4" width="12.453125" style="29" customWidth="1"/>
    <col min="5" max="5" width="13.08984375" style="29" customWidth="1"/>
    <col min="6" max="6" width="21" style="29" customWidth="1"/>
    <col min="7" max="7" width="13.36328125" style="29" customWidth="1"/>
    <col min="8" max="8" width="27.453125" style="29" customWidth="1"/>
    <col min="9" max="11" width="11.6328125" style="29" customWidth="1"/>
    <col min="12" max="12" width="27.36328125" style="29" customWidth="1"/>
    <col min="13" max="18" width="11.6328125" style="29" customWidth="1"/>
    <col min="19" max="19" width="10.90625" style="29" customWidth="1"/>
    <col min="20" max="21" width="7.6328125" style="29" bestFit="1" customWidth="1"/>
    <col min="22" max="27" width="9.6328125" style="29" customWidth="1"/>
    <col min="28" max="29" width="8.453125" style="29" customWidth="1"/>
    <col min="30" max="30" width="12" style="29" customWidth="1"/>
    <col min="31" max="31" width="9" style="29" customWidth="1"/>
    <col min="32" max="16384" width="9" style="29"/>
  </cols>
  <sheetData>
    <row r="1" spans="1:31 16384:16384" x14ac:dyDescent="0.2">
      <c r="A1" s="26" t="s">
        <v>0</v>
      </c>
      <c r="B1" s="16" t="s">
        <v>4</v>
      </c>
      <c r="D1" s="30"/>
      <c r="AD1" s="33"/>
      <c r="AE1" s="33"/>
    </row>
    <row r="2" spans="1:31 16384:16384" x14ac:dyDescent="0.2">
      <c r="A2" s="26" t="s">
        <v>1</v>
      </c>
      <c r="B2" s="17">
        <v>45688</v>
      </c>
      <c r="D2" s="29" t="s">
        <v>99</v>
      </c>
      <c r="F2" s="29" t="s">
        <v>15</v>
      </c>
    </row>
    <row r="3" spans="1:31 16384:16384" s="27" customFormat="1" ht="13" hidden="1" x14ac:dyDescent="0.2">
      <c r="A3" s="27" t="s">
        <v>23</v>
      </c>
      <c r="B3" s="27" t="s">
        <v>23</v>
      </c>
      <c r="C3" s="27" t="s">
        <v>23</v>
      </c>
      <c r="D3" s="27" t="s">
        <v>23</v>
      </c>
      <c r="E3" s="27" t="s">
        <v>23</v>
      </c>
      <c r="F3" s="27" t="s">
        <v>23</v>
      </c>
      <c r="G3" s="27" t="s">
        <v>23</v>
      </c>
      <c r="H3" s="27" t="s">
        <v>23</v>
      </c>
      <c r="I3" s="27" t="s">
        <v>23</v>
      </c>
      <c r="J3" s="27" t="s">
        <v>23</v>
      </c>
      <c r="K3" s="27" t="s">
        <v>23</v>
      </c>
      <c r="L3" s="27" t="s">
        <v>23</v>
      </c>
      <c r="M3" s="27" t="s">
        <v>23</v>
      </c>
      <c r="N3" s="27" t="s">
        <v>23</v>
      </c>
      <c r="O3" s="27" t="s">
        <v>23</v>
      </c>
      <c r="P3" s="27" t="s">
        <v>23</v>
      </c>
      <c r="Q3" s="27" t="s">
        <v>23</v>
      </c>
      <c r="R3" s="27" t="s">
        <v>23</v>
      </c>
      <c r="S3" s="27" t="s">
        <v>23</v>
      </c>
      <c r="T3" s="27" t="s">
        <v>23</v>
      </c>
      <c r="U3" s="27" t="s">
        <v>23</v>
      </c>
      <c r="V3" s="27" t="s">
        <v>23</v>
      </c>
      <c r="W3" s="27" t="s">
        <v>23</v>
      </c>
      <c r="X3" s="27" t="s">
        <v>23</v>
      </c>
      <c r="Y3" s="27" t="s">
        <v>23</v>
      </c>
      <c r="Z3" s="27" t="s">
        <v>23</v>
      </c>
      <c r="AA3" s="27" t="s">
        <v>23</v>
      </c>
      <c r="AB3" s="27" t="s">
        <v>23</v>
      </c>
      <c r="AC3" s="27" t="s">
        <v>23</v>
      </c>
    </row>
    <row r="4" spans="1:31 16384:16384" ht="23.25" customHeight="1" x14ac:dyDescent="0.2">
      <c r="A4" s="749" t="s">
        <v>38</v>
      </c>
      <c r="B4" s="749" t="s">
        <v>40</v>
      </c>
      <c r="C4" s="751" t="s">
        <v>42</v>
      </c>
      <c r="D4" s="753" t="s">
        <v>45</v>
      </c>
      <c r="E4" s="753" t="s">
        <v>311</v>
      </c>
      <c r="F4" s="753" t="s">
        <v>47</v>
      </c>
      <c r="G4" s="753" t="s">
        <v>713</v>
      </c>
      <c r="H4" s="758" t="s">
        <v>89</v>
      </c>
      <c r="I4" s="759"/>
      <c r="J4" s="759"/>
      <c r="K4" s="760"/>
      <c r="L4" s="758" t="s">
        <v>91</v>
      </c>
      <c r="M4" s="759"/>
      <c r="N4" s="759"/>
      <c r="O4" s="760"/>
      <c r="P4" s="755" t="s">
        <v>730</v>
      </c>
      <c r="Q4" s="755" t="s">
        <v>731</v>
      </c>
      <c r="R4" s="755" t="s">
        <v>732</v>
      </c>
      <c r="S4" s="755" t="s">
        <v>733</v>
      </c>
      <c r="T4" s="755" t="s">
        <v>734</v>
      </c>
      <c r="U4" s="755" t="s">
        <v>736</v>
      </c>
      <c r="V4" s="750" t="s">
        <v>737</v>
      </c>
      <c r="W4" s="750" t="s">
        <v>60</v>
      </c>
      <c r="X4" s="750" t="s">
        <v>739</v>
      </c>
      <c r="Y4" s="750" t="s">
        <v>740</v>
      </c>
      <c r="Z4" s="750" t="s">
        <v>741</v>
      </c>
      <c r="AA4" s="750" t="s">
        <v>742</v>
      </c>
      <c r="AB4" s="750" t="s">
        <v>743</v>
      </c>
      <c r="AC4" s="750" t="s">
        <v>744</v>
      </c>
      <c r="XFD4"/>
    </row>
    <row r="5" spans="1:31 16384:16384" ht="32.5" customHeight="1" x14ac:dyDescent="0.2">
      <c r="A5" s="750"/>
      <c r="B5" s="750"/>
      <c r="C5" s="752"/>
      <c r="D5" s="754"/>
      <c r="E5" s="754"/>
      <c r="F5" s="754"/>
      <c r="G5" s="754"/>
      <c r="H5" s="24" t="s">
        <v>50</v>
      </c>
      <c r="I5" s="19" t="s">
        <v>727</v>
      </c>
      <c r="J5" s="19" t="s">
        <v>728</v>
      </c>
      <c r="K5" s="24" t="s">
        <v>90</v>
      </c>
      <c r="L5" s="24" t="s">
        <v>50</v>
      </c>
      <c r="M5" s="19" t="s">
        <v>727</v>
      </c>
      <c r="N5" s="19" t="s">
        <v>728</v>
      </c>
      <c r="O5" s="24" t="s">
        <v>90</v>
      </c>
      <c r="P5" s="756"/>
      <c r="Q5" s="756"/>
      <c r="R5" s="756"/>
      <c r="S5" s="756"/>
      <c r="T5" s="756"/>
      <c r="U5" s="756"/>
      <c r="V5" s="757"/>
      <c r="W5" s="757"/>
      <c r="X5" s="757"/>
      <c r="Y5" s="757"/>
      <c r="Z5" s="757"/>
      <c r="AA5" s="757"/>
      <c r="AB5" s="757"/>
      <c r="AC5" s="757"/>
      <c r="XFD5"/>
    </row>
    <row r="6" spans="1:31 16384:16384" x14ac:dyDescent="0.2">
      <c r="A6" s="28" t="s">
        <v>96</v>
      </c>
      <c r="B6" s="28" t="s">
        <v>41</v>
      </c>
      <c r="C6" s="28" t="s">
        <v>43</v>
      </c>
      <c r="D6" s="28" t="s">
        <v>100</v>
      </c>
      <c r="E6" s="28" t="s">
        <v>312</v>
      </c>
      <c r="F6" s="28" t="s">
        <v>512</v>
      </c>
      <c r="G6" s="28" t="s">
        <v>98</v>
      </c>
      <c r="H6" s="28" t="s">
        <v>724</v>
      </c>
      <c r="I6" s="31">
        <v>13548800</v>
      </c>
      <c r="J6" s="28" t="s">
        <v>92</v>
      </c>
      <c r="K6" s="31">
        <v>13548800</v>
      </c>
      <c r="L6" s="28" t="s">
        <v>724</v>
      </c>
      <c r="M6" s="31">
        <v>13548800</v>
      </c>
      <c r="N6" s="28" t="s">
        <v>92</v>
      </c>
      <c r="O6" s="31">
        <v>13548800</v>
      </c>
      <c r="P6" s="31">
        <v>13548800</v>
      </c>
      <c r="Q6" s="31">
        <v>0</v>
      </c>
      <c r="R6" s="31">
        <v>0</v>
      </c>
      <c r="S6" s="32">
        <v>0</v>
      </c>
      <c r="T6" s="28" t="s">
        <v>17</v>
      </c>
      <c r="U6" s="28" t="s">
        <v>98</v>
      </c>
      <c r="V6" s="28" t="s">
        <v>738</v>
      </c>
      <c r="W6" s="32" t="s">
        <v>98</v>
      </c>
      <c r="X6" s="32">
        <v>1</v>
      </c>
      <c r="Y6" s="28" t="s">
        <v>98</v>
      </c>
      <c r="Z6" s="28" t="s">
        <v>98</v>
      </c>
      <c r="AA6" s="32" t="s">
        <v>98</v>
      </c>
      <c r="AB6" s="32" t="s">
        <v>98</v>
      </c>
      <c r="AC6" s="28" t="s">
        <v>98</v>
      </c>
    </row>
    <row r="7" spans="1:31 16384:16384" x14ac:dyDescent="0.2">
      <c r="A7" s="28" t="s">
        <v>96</v>
      </c>
      <c r="B7" s="28" t="s">
        <v>41</v>
      </c>
      <c r="C7" s="28" t="s">
        <v>43</v>
      </c>
      <c r="D7" s="28" t="s">
        <v>101</v>
      </c>
      <c r="E7" s="28" t="s">
        <v>313</v>
      </c>
      <c r="F7" s="28" t="s">
        <v>513</v>
      </c>
      <c r="G7" s="28" t="s">
        <v>98</v>
      </c>
      <c r="H7" s="28" t="s">
        <v>724</v>
      </c>
      <c r="I7" s="31">
        <v>18497700</v>
      </c>
      <c r="J7" s="28" t="s">
        <v>92</v>
      </c>
      <c r="K7" s="31">
        <v>18497700</v>
      </c>
      <c r="L7" s="28" t="s">
        <v>724</v>
      </c>
      <c r="M7" s="31">
        <v>18497700</v>
      </c>
      <c r="N7" s="28" t="s">
        <v>92</v>
      </c>
      <c r="O7" s="31">
        <v>18497700</v>
      </c>
      <c r="P7" s="31">
        <v>18497700</v>
      </c>
      <c r="Q7" s="31">
        <v>0</v>
      </c>
      <c r="R7" s="31">
        <v>0</v>
      </c>
      <c r="S7" s="32">
        <v>0</v>
      </c>
      <c r="T7" s="28" t="s">
        <v>17</v>
      </c>
      <c r="U7" s="28" t="s">
        <v>98</v>
      </c>
      <c r="V7" s="28" t="s">
        <v>738</v>
      </c>
      <c r="W7" s="32" t="s">
        <v>98</v>
      </c>
      <c r="X7" s="32">
        <v>1</v>
      </c>
      <c r="Y7" s="28" t="s">
        <v>98</v>
      </c>
      <c r="Z7" s="28" t="s">
        <v>98</v>
      </c>
      <c r="AA7" s="32" t="s">
        <v>98</v>
      </c>
      <c r="AB7" s="32" t="s">
        <v>98</v>
      </c>
      <c r="AC7" s="28" t="s">
        <v>98</v>
      </c>
    </row>
    <row r="8" spans="1:31 16384:16384" x14ac:dyDescent="0.2">
      <c r="A8" s="28" t="s">
        <v>96</v>
      </c>
      <c r="B8" s="28" t="s">
        <v>41</v>
      </c>
      <c r="C8" s="28" t="s">
        <v>43</v>
      </c>
      <c r="D8" s="28" t="s">
        <v>102</v>
      </c>
      <c r="E8" s="28" t="s">
        <v>314</v>
      </c>
      <c r="F8" s="28" t="s">
        <v>514</v>
      </c>
      <c r="G8" s="28" t="s">
        <v>98</v>
      </c>
      <c r="H8" s="28" t="s">
        <v>724</v>
      </c>
      <c r="I8" s="31">
        <v>28294000</v>
      </c>
      <c r="J8" s="28" t="s">
        <v>92</v>
      </c>
      <c r="K8" s="31">
        <v>28294000</v>
      </c>
      <c r="L8" s="28" t="s">
        <v>724</v>
      </c>
      <c r="M8" s="31">
        <v>28294000</v>
      </c>
      <c r="N8" s="28" t="s">
        <v>92</v>
      </c>
      <c r="O8" s="31">
        <v>28294000</v>
      </c>
      <c r="P8" s="31">
        <v>28294000</v>
      </c>
      <c r="Q8" s="31">
        <v>0</v>
      </c>
      <c r="R8" s="31">
        <v>0</v>
      </c>
      <c r="S8" s="32">
        <v>0</v>
      </c>
      <c r="T8" s="28" t="s">
        <v>17</v>
      </c>
      <c r="U8" s="28" t="s">
        <v>98</v>
      </c>
      <c r="V8" s="28" t="s">
        <v>738</v>
      </c>
      <c r="W8" s="32" t="s">
        <v>98</v>
      </c>
      <c r="X8" s="32">
        <v>1</v>
      </c>
      <c r="Y8" s="28" t="s">
        <v>98</v>
      </c>
      <c r="Z8" s="28" t="s">
        <v>98</v>
      </c>
      <c r="AA8" s="32" t="s">
        <v>98</v>
      </c>
      <c r="AB8" s="32" t="s">
        <v>98</v>
      </c>
      <c r="AC8" s="28" t="s">
        <v>98</v>
      </c>
    </row>
    <row r="9" spans="1:31 16384:16384" x14ac:dyDescent="0.2">
      <c r="A9" s="28" t="s">
        <v>96</v>
      </c>
      <c r="B9" s="28" t="s">
        <v>41</v>
      </c>
      <c r="C9" s="28" t="s">
        <v>43</v>
      </c>
      <c r="D9" s="28" t="s">
        <v>103</v>
      </c>
      <c r="E9" s="28" t="s">
        <v>315</v>
      </c>
      <c r="F9" s="28" t="s">
        <v>515</v>
      </c>
      <c r="G9" s="28" t="s">
        <v>98</v>
      </c>
      <c r="H9" s="28" t="s">
        <v>724</v>
      </c>
      <c r="I9" s="31">
        <v>13833900</v>
      </c>
      <c r="J9" s="28" t="s">
        <v>92</v>
      </c>
      <c r="K9" s="31">
        <v>13833900</v>
      </c>
      <c r="L9" s="28" t="s">
        <v>724</v>
      </c>
      <c r="M9" s="31">
        <v>13833900</v>
      </c>
      <c r="N9" s="28" t="s">
        <v>92</v>
      </c>
      <c r="O9" s="31">
        <v>13833900</v>
      </c>
      <c r="P9" s="31">
        <v>13833900</v>
      </c>
      <c r="Q9" s="31">
        <v>0</v>
      </c>
      <c r="R9" s="31">
        <v>0</v>
      </c>
      <c r="S9" s="32">
        <v>0</v>
      </c>
      <c r="T9" s="28" t="s">
        <v>17</v>
      </c>
      <c r="U9" s="28" t="s">
        <v>98</v>
      </c>
      <c r="V9" s="28" t="s">
        <v>738</v>
      </c>
      <c r="W9" s="32" t="s">
        <v>98</v>
      </c>
      <c r="X9" s="32">
        <v>1</v>
      </c>
      <c r="Y9" s="28" t="s">
        <v>98</v>
      </c>
      <c r="Z9" s="28" t="s">
        <v>98</v>
      </c>
      <c r="AA9" s="32" t="s">
        <v>98</v>
      </c>
      <c r="AB9" s="32" t="s">
        <v>98</v>
      </c>
      <c r="AC9" s="28" t="s">
        <v>98</v>
      </c>
    </row>
    <row r="10" spans="1:31 16384:16384" x14ac:dyDescent="0.2">
      <c r="A10" s="28" t="s">
        <v>96</v>
      </c>
      <c r="B10" s="28" t="s">
        <v>41</v>
      </c>
      <c r="C10" s="28" t="s">
        <v>43</v>
      </c>
      <c r="D10" s="28" t="s">
        <v>104</v>
      </c>
      <c r="E10" s="28" t="s">
        <v>316</v>
      </c>
      <c r="F10" s="28" t="s">
        <v>516</v>
      </c>
      <c r="G10" s="28" t="s">
        <v>98</v>
      </c>
      <c r="H10" s="28" t="s">
        <v>724</v>
      </c>
      <c r="I10" s="31">
        <v>28611000</v>
      </c>
      <c r="J10" s="28" t="s">
        <v>92</v>
      </c>
      <c r="K10" s="31">
        <v>28611000</v>
      </c>
      <c r="L10" s="28" t="s">
        <v>724</v>
      </c>
      <c r="M10" s="31">
        <v>28611000</v>
      </c>
      <c r="N10" s="28" t="s">
        <v>92</v>
      </c>
      <c r="O10" s="31">
        <v>28611000</v>
      </c>
      <c r="P10" s="31">
        <v>28611000</v>
      </c>
      <c r="Q10" s="31">
        <v>0</v>
      </c>
      <c r="R10" s="31">
        <v>0</v>
      </c>
      <c r="S10" s="32">
        <v>0</v>
      </c>
      <c r="T10" s="28" t="s">
        <v>17</v>
      </c>
      <c r="U10" s="28" t="s">
        <v>98</v>
      </c>
      <c r="V10" s="28" t="s">
        <v>738</v>
      </c>
      <c r="W10" s="32" t="s">
        <v>98</v>
      </c>
      <c r="X10" s="32">
        <v>1</v>
      </c>
      <c r="Y10" s="28" t="s">
        <v>98</v>
      </c>
      <c r="Z10" s="28" t="s">
        <v>98</v>
      </c>
      <c r="AA10" s="32" t="s">
        <v>98</v>
      </c>
      <c r="AB10" s="32" t="s">
        <v>98</v>
      </c>
      <c r="AC10" s="28" t="s">
        <v>98</v>
      </c>
    </row>
    <row r="11" spans="1:31 16384:16384" x14ac:dyDescent="0.2">
      <c r="A11" s="28" t="s">
        <v>96</v>
      </c>
      <c r="B11" s="28" t="s">
        <v>41</v>
      </c>
      <c r="C11" s="28" t="s">
        <v>43</v>
      </c>
      <c r="D11" s="28" t="s">
        <v>105</v>
      </c>
      <c r="E11" s="28" t="s">
        <v>317</v>
      </c>
      <c r="F11" s="28" t="s">
        <v>517</v>
      </c>
      <c r="G11" s="28" t="s">
        <v>98</v>
      </c>
      <c r="H11" s="28" t="s">
        <v>724</v>
      </c>
      <c r="I11" s="31">
        <v>8894900</v>
      </c>
      <c r="J11" s="28" t="s">
        <v>92</v>
      </c>
      <c r="K11" s="31">
        <v>8894900</v>
      </c>
      <c r="L11" s="28" t="s">
        <v>724</v>
      </c>
      <c r="M11" s="31">
        <v>8894900</v>
      </c>
      <c r="N11" s="28" t="s">
        <v>92</v>
      </c>
      <c r="O11" s="31">
        <v>8894900</v>
      </c>
      <c r="P11" s="31">
        <v>8894900</v>
      </c>
      <c r="Q11" s="31">
        <v>0</v>
      </c>
      <c r="R11" s="31">
        <v>0</v>
      </c>
      <c r="S11" s="32">
        <v>0</v>
      </c>
      <c r="T11" s="28" t="s">
        <v>17</v>
      </c>
      <c r="U11" s="28" t="s">
        <v>98</v>
      </c>
      <c r="V11" s="28" t="s">
        <v>738</v>
      </c>
      <c r="W11" s="32" t="s">
        <v>98</v>
      </c>
      <c r="X11" s="32">
        <v>1</v>
      </c>
      <c r="Y11" s="28" t="s">
        <v>98</v>
      </c>
      <c r="Z11" s="28" t="s">
        <v>98</v>
      </c>
      <c r="AA11" s="32" t="s">
        <v>98</v>
      </c>
      <c r="AB11" s="32" t="s">
        <v>98</v>
      </c>
      <c r="AC11" s="28" t="s">
        <v>98</v>
      </c>
    </row>
    <row r="12" spans="1:31 16384:16384" x14ac:dyDescent="0.2">
      <c r="A12" s="28" t="s">
        <v>96</v>
      </c>
      <c r="B12" s="28" t="s">
        <v>41</v>
      </c>
      <c r="C12" s="28" t="s">
        <v>43</v>
      </c>
      <c r="D12" s="28" t="s">
        <v>106</v>
      </c>
      <c r="E12" s="28" t="s">
        <v>318</v>
      </c>
      <c r="F12" s="28" t="s">
        <v>518</v>
      </c>
      <c r="G12" s="28" t="s">
        <v>98</v>
      </c>
      <c r="H12" s="28" t="s">
        <v>724</v>
      </c>
      <c r="I12" s="31">
        <v>21507000</v>
      </c>
      <c r="J12" s="28" t="s">
        <v>92</v>
      </c>
      <c r="K12" s="31">
        <v>21507000</v>
      </c>
      <c r="L12" s="28" t="s">
        <v>724</v>
      </c>
      <c r="M12" s="31">
        <v>21507000</v>
      </c>
      <c r="N12" s="28" t="s">
        <v>92</v>
      </c>
      <c r="O12" s="31">
        <v>21507000</v>
      </c>
      <c r="P12" s="31">
        <v>21507000</v>
      </c>
      <c r="Q12" s="31">
        <v>0</v>
      </c>
      <c r="R12" s="31">
        <v>0</v>
      </c>
      <c r="S12" s="32">
        <v>0</v>
      </c>
      <c r="T12" s="28" t="s">
        <v>17</v>
      </c>
      <c r="U12" s="28" t="s">
        <v>98</v>
      </c>
      <c r="V12" s="28" t="s">
        <v>738</v>
      </c>
      <c r="W12" s="32" t="s">
        <v>98</v>
      </c>
      <c r="X12" s="32">
        <v>1</v>
      </c>
      <c r="Y12" s="28" t="s">
        <v>98</v>
      </c>
      <c r="Z12" s="28" t="s">
        <v>98</v>
      </c>
      <c r="AA12" s="32" t="s">
        <v>98</v>
      </c>
      <c r="AB12" s="32" t="s">
        <v>98</v>
      </c>
      <c r="AC12" s="28" t="s">
        <v>98</v>
      </c>
    </row>
    <row r="13" spans="1:31 16384:16384" x14ac:dyDescent="0.2">
      <c r="A13" s="28" t="s">
        <v>96</v>
      </c>
      <c r="B13" s="28" t="s">
        <v>41</v>
      </c>
      <c r="C13" s="28" t="s">
        <v>43</v>
      </c>
      <c r="D13" s="28" t="s">
        <v>107</v>
      </c>
      <c r="E13" s="28" t="s">
        <v>319</v>
      </c>
      <c r="F13" s="28" t="s">
        <v>519</v>
      </c>
      <c r="G13" s="28" t="s">
        <v>98</v>
      </c>
      <c r="H13" s="28" t="s">
        <v>724</v>
      </c>
      <c r="I13" s="31">
        <v>25628400</v>
      </c>
      <c r="J13" s="28" t="s">
        <v>92</v>
      </c>
      <c r="K13" s="31">
        <v>25628400</v>
      </c>
      <c r="L13" s="28" t="s">
        <v>724</v>
      </c>
      <c r="M13" s="31">
        <v>25628400</v>
      </c>
      <c r="N13" s="28" t="s">
        <v>92</v>
      </c>
      <c r="O13" s="31">
        <v>25628400</v>
      </c>
      <c r="P13" s="31">
        <v>24692400</v>
      </c>
      <c r="Q13" s="31">
        <v>936000</v>
      </c>
      <c r="R13" s="31">
        <v>0</v>
      </c>
      <c r="S13" s="32">
        <v>0</v>
      </c>
      <c r="T13" s="28" t="s">
        <v>17</v>
      </c>
      <c r="U13" s="28" t="s">
        <v>98</v>
      </c>
      <c r="V13" s="28" t="s">
        <v>738</v>
      </c>
      <c r="W13" s="32" t="s">
        <v>98</v>
      </c>
      <c r="X13" s="32">
        <v>1</v>
      </c>
      <c r="Y13" s="28" t="s">
        <v>98</v>
      </c>
      <c r="Z13" s="28" t="s">
        <v>98</v>
      </c>
      <c r="AA13" s="32" t="s">
        <v>98</v>
      </c>
      <c r="AB13" s="32" t="s">
        <v>98</v>
      </c>
      <c r="AC13" s="28" t="s">
        <v>98</v>
      </c>
    </row>
    <row r="14" spans="1:31 16384:16384" x14ac:dyDescent="0.2">
      <c r="A14" s="28" t="s">
        <v>96</v>
      </c>
      <c r="B14" s="28" t="s">
        <v>41</v>
      </c>
      <c r="C14" s="28" t="s">
        <v>43</v>
      </c>
      <c r="D14" s="28" t="s">
        <v>108</v>
      </c>
      <c r="E14" s="28" t="s">
        <v>320</v>
      </c>
      <c r="F14" s="28" t="s">
        <v>520</v>
      </c>
      <c r="G14" s="28" t="s">
        <v>98</v>
      </c>
      <c r="H14" s="28" t="s">
        <v>724</v>
      </c>
      <c r="I14" s="31">
        <v>28561000</v>
      </c>
      <c r="J14" s="28" t="s">
        <v>92</v>
      </c>
      <c r="K14" s="31">
        <v>28561000</v>
      </c>
      <c r="L14" s="28" t="s">
        <v>724</v>
      </c>
      <c r="M14" s="31">
        <v>28561000</v>
      </c>
      <c r="N14" s="28" t="s">
        <v>92</v>
      </c>
      <c r="O14" s="31">
        <v>28561000</v>
      </c>
      <c r="P14" s="31">
        <v>28561000</v>
      </c>
      <c r="Q14" s="31">
        <v>0</v>
      </c>
      <c r="R14" s="31">
        <v>0</v>
      </c>
      <c r="S14" s="32">
        <v>0</v>
      </c>
      <c r="T14" s="28" t="s">
        <v>17</v>
      </c>
      <c r="U14" s="28" t="s">
        <v>98</v>
      </c>
      <c r="V14" s="28" t="s">
        <v>738</v>
      </c>
      <c r="W14" s="32" t="s">
        <v>98</v>
      </c>
      <c r="X14" s="32">
        <v>1</v>
      </c>
      <c r="Y14" s="28" t="s">
        <v>98</v>
      </c>
      <c r="Z14" s="28" t="s">
        <v>98</v>
      </c>
      <c r="AA14" s="32" t="s">
        <v>98</v>
      </c>
      <c r="AB14" s="32" t="s">
        <v>98</v>
      </c>
      <c r="AC14" s="28" t="s">
        <v>98</v>
      </c>
    </row>
    <row r="15" spans="1:31 16384:16384" x14ac:dyDescent="0.2">
      <c r="A15" s="28" t="s">
        <v>96</v>
      </c>
      <c r="B15" s="28" t="s">
        <v>41</v>
      </c>
      <c r="C15" s="28" t="s">
        <v>43</v>
      </c>
      <c r="D15" s="28" t="s">
        <v>109</v>
      </c>
      <c r="E15" s="28" t="s">
        <v>321</v>
      </c>
      <c r="F15" s="28" t="s">
        <v>521</v>
      </c>
      <c r="G15" s="28" t="s">
        <v>98</v>
      </c>
      <c r="H15" s="28" t="s">
        <v>724</v>
      </c>
      <c r="I15" s="31">
        <v>8829800</v>
      </c>
      <c r="J15" s="28" t="s">
        <v>92</v>
      </c>
      <c r="K15" s="31">
        <v>8829800</v>
      </c>
      <c r="L15" s="28" t="s">
        <v>724</v>
      </c>
      <c r="M15" s="31">
        <v>8829800</v>
      </c>
      <c r="N15" s="28" t="s">
        <v>92</v>
      </c>
      <c r="O15" s="31">
        <v>8829800</v>
      </c>
      <c r="P15" s="31">
        <v>8829800</v>
      </c>
      <c r="Q15" s="31">
        <v>0</v>
      </c>
      <c r="R15" s="31">
        <v>0</v>
      </c>
      <c r="S15" s="32">
        <v>0</v>
      </c>
      <c r="T15" s="28" t="s">
        <v>17</v>
      </c>
      <c r="U15" s="28" t="s">
        <v>98</v>
      </c>
      <c r="V15" s="28" t="s">
        <v>738</v>
      </c>
      <c r="W15" s="32" t="s">
        <v>98</v>
      </c>
      <c r="X15" s="32">
        <v>1</v>
      </c>
      <c r="Y15" s="28" t="s">
        <v>98</v>
      </c>
      <c r="Z15" s="28" t="s">
        <v>98</v>
      </c>
      <c r="AA15" s="32" t="s">
        <v>98</v>
      </c>
      <c r="AB15" s="32" t="s">
        <v>98</v>
      </c>
      <c r="AC15" s="28" t="s">
        <v>98</v>
      </c>
    </row>
    <row r="16" spans="1:31 16384:16384" x14ac:dyDescent="0.2">
      <c r="A16" s="28" t="s">
        <v>96</v>
      </c>
      <c r="B16" s="28" t="s">
        <v>41</v>
      </c>
      <c r="C16" s="28" t="s">
        <v>43</v>
      </c>
      <c r="D16" s="28" t="s">
        <v>110</v>
      </c>
      <c r="E16" s="28" t="s">
        <v>322</v>
      </c>
      <c r="F16" s="28" t="s">
        <v>522</v>
      </c>
      <c r="G16" s="28" t="s">
        <v>98</v>
      </c>
      <c r="H16" s="28" t="s">
        <v>724</v>
      </c>
      <c r="I16" s="31">
        <v>12178800</v>
      </c>
      <c r="J16" s="28" t="s">
        <v>92</v>
      </c>
      <c r="K16" s="31">
        <v>12178800</v>
      </c>
      <c r="L16" s="28" t="s">
        <v>724</v>
      </c>
      <c r="M16" s="31">
        <v>12178800</v>
      </c>
      <c r="N16" s="28" t="s">
        <v>92</v>
      </c>
      <c r="O16" s="31">
        <v>12178800</v>
      </c>
      <c r="P16" s="31">
        <v>11934000</v>
      </c>
      <c r="Q16" s="31">
        <v>244800</v>
      </c>
      <c r="R16" s="31">
        <v>0</v>
      </c>
      <c r="S16" s="32">
        <v>0</v>
      </c>
      <c r="T16" s="28" t="s">
        <v>17</v>
      </c>
      <c r="U16" s="28" t="s">
        <v>98</v>
      </c>
      <c r="V16" s="28" t="s">
        <v>738</v>
      </c>
      <c r="W16" s="32" t="s">
        <v>98</v>
      </c>
      <c r="X16" s="32">
        <v>1</v>
      </c>
      <c r="Y16" s="28" t="s">
        <v>98</v>
      </c>
      <c r="Z16" s="28" t="s">
        <v>98</v>
      </c>
      <c r="AA16" s="32" t="s">
        <v>98</v>
      </c>
      <c r="AB16" s="32" t="s">
        <v>98</v>
      </c>
      <c r="AC16" s="28" t="s">
        <v>98</v>
      </c>
    </row>
    <row r="17" spans="1:29" x14ac:dyDescent="0.2">
      <c r="A17" s="28" t="s">
        <v>96</v>
      </c>
      <c r="B17" s="28" t="s">
        <v>41</v>
      </c>
      <c r="C17" s="28" t="s">
        <v>43</v>
      </c>
      <c r="D17" s="28" t="s">
        <v>111</v>
      </c>
      <c r="E17" s="28" t="s">
        <v>323</v>
      </c>
      <c r="F17" s="28" t="s">
        <v>523</v>
      </c>
      <c r="G17" s="28" t="s">
        <v>98</v>
      </c>
      <c r="H17" s="28" t="s">
        <v>724</v>
      </c>
      <c r="I17" s="31">
        <v>106195000</v>
      </c>
      <c r="J17" s="28" t="s">
        <v>92</v>
      </c>
      <c r="K17" s="31">
        <v>106195000</v>
      </c>
      <c r="L17" s="28" t="s">
        <v>724</v>
      </c>
      <c r="M17" s="31">
        <v>106195000</v>
      </c>
      <c r="N17" s="28" t="s">
        <v>92</v>
      </c>
      <c r="O17" s="31">
        <v>106195000</v>
      </c>
      <c r="P17" s="31">
        <v>106195000</v>
      </c>
      <c r="Q17" s="31">
        <v>0</v>
      </c>
      <c r="R17" s="31">
        <v>0</v>
      </c>
      <c r="S17" s="32">
        <v>0</v>
      </c>
      <c r="T17" s="28" t="s">
        <v>17</v>
      </c>
      <c r="U17" s="28" t="s">
        <v>98</v>
      </c>
      <c r="V17" s="28" t="s">
        <v>738</v>
      </c>
      <c r="W17" s="32" t="s">
        <v>98</v>
      </c>
      <c r="X17" s="32">
        <v>1</v>
      </c>
      <c r="Y17" s="28" t="s">
        <v>98</v>
      </c>
      <c r="Z17" s="28" t="s">
        <v>98</v>
      </c>
      <c r="AA17" s="32" t="s">
        <v>98</v>
      </c>
      <c r="AB17" s="32" t="s">
        <v>98</v>
      </c>
      <c r="AC17" s="28" t="s">
        <v>98</v>
      </c>
    </row>
    <row r="18" spans="1:29" x14ac:dyDescent="0.2">
      <c r="A18" s="28" t="s">
        <v>96</v>
      </c>
      <c r="B18" s="28" t="s">
        <v>41</v>
      </c>
      <c r="C18" s="28" t="s">
        <v>43</v>
      </c>
      <c r="D18" s="28" t="s">
        <v>112</v>
      </c>
      <c r="E18" s="28" t="s">
        <v>324</v>
      </c>
      <c r="F18" s="28" t="s">
        <v>524</v>
      </c>
      <c r="G18" s="28" t="s">
        <v>98</v>
      </c>
      <c r="H18" s="28" t="s">
        <v>724</v>
      </c>
      <c r="I18" s="31">
        <v>24333100</v>
      </c>
      <c r="J18" s="28" t="s">
        <v>92</v>
      </c>
      <c r="K18" s="31">
        <v>24333100</v>
      </c>
      <c r="L18" s="28" t="s">
        <v>724</v>
      </c>
      <c r="M18" s="31">
        <v>24333100</v>
      </c>
      <c r="N18" s="28" t="s">
        <v>92</v>
      </c>
      <c r="O18" s="31">
        <v>24333100</v>
      </c>
      <c r="P18" s="31">
        <v>24333100</v>
      </c>
      <c r="Q18" s="31">
        <v>0</v>
      </c>
      <c r="R18" s="31">
        <v>0</v>
      </c>
      <c r="S18" s="32">
        <v>0</v>
      </c>
      <c r="T18" s="28" t="s">
        <v>17</v>
      </c>
      <c r="U18" s="28" t="s">
        <v>98</v>
      </c>
      <c r="V18" s="28" t="s">
        <v>738</v>
      </c>
      <c r="W18" s="32" t="s">
        <v>98</v>
      </c>
      <c r="X18" s="32">
        <v>1</v>
      </c>
      <c r="Y18" s="28" t="s">
        <v>98</v>
      </c>
      <c r="Z18" s="28" t="s">
        <v>98</v>
      </c>
      <c r="AA18" s="32" t="s">
        <v>98</v>
      </c>
      <c r="AB18" s="32" t="s">
        <v>98</v>
      </c>
      <c r="AC18" s="28" t="s">
        <v>98</v>
      </c>
    </row>
    <row r="19" spans="1:29" x14ac:dyDescent="0.2">
      <c r="A19" s="28" t="s">
        <v>96</v>
      </c>
      <c r="B19" s="28" t="s">
        <v>41</v>
      </c>
      <c r="C19" s="28" t="s">
        <v>43</v>
      </c>
      <c r="D19" s="28" t="s">
        <v>113</v>
      </c>
      <c r="E19" s="28" t="s">
        <v>325</v>
      </c>
      <c r="F19" s="28" t="s">
        <v>525</v>
      </c>
      <c r="G19" s="28" t="s">
        <v>98</v>
      </c>
      <c r="H19" s="28" t="s">
        <v>724</v>
      </c>
      <c r="I19" s="31">
        <v>12973980</v>
      </c>
      <c r="J19" s="28" t="s">
        <v>92</v>
      </c>
      <c r="K19" s="31">
        <v>12973980</v>
      </c>
      <c r="L19" s="28" t="s">
        <v>724</v>
      </c>
      <c r="M19" s="31">
        <v>12973980</v>
      </c>
      <c r="N19" s="28" t="s">
        <v>92</v>
      </c>
      <c r="O19" s="31">
        <v>12973980</v>
      </c>
      <c r="P19" s="31">
        <v>12892800</v>
      </c>
      <c r="Q19" s="31">
        <v>81180</v>
      </c>
      <c r="R19" s="31">
        <v>0</v>
      </c>
      <c r="S19" s="32">
        <v>0</v>
      </c>
      <c r="T19" s="28" t="s">
        <v>17</v>
      </c>
      <c r="U19" s="28" t="s">
        <v>98</v>
      </c>
      <c r="V19" s="28" t="s">
        <v>738</v>
      </c>
      <c r="W19" s="32" t="s">
        <v>98</v>
      </c>
      <c r="X19" s="32">
        <v>1</v>
      </c>
      <c r="Y19" s="28" t="s">
        <v>98</v>
      </c>
      <c r="Z19" s="28" t="s">
        <v>98</v>
      </c>
      <c r="AA19" s="32" t="s">
        <v>98</v>
      </c>
      <c r="AB19" s="32" t="s">
        <v>98</v>
      </c>
      <c r="AC19" s="28" t="s">
        <v>98</v>
      </c>
    </row>
    <row r="20" spans="1:29" x14ac:dyDescent="0.2">
      <c r="A20" s="28" t="s">
        <v>96</v>
      </c>
      <c r="B20" s="28" t="s">
        <v>41</v>
      </c>
      <c r="C20" s="28" t="s">
        <v>43</v>
      </c>
      <c r="D20" s="28" t="s">
        <v>114</v>
      </c>
      <c r="E20" s="28" t="s">
        <v>326</v>
      </c>
      <c r="F20" s="28" t="s">
        <v>526</v>
      </c>
      <c r="G20" s="28" t="s">
        <v>98</v>
      </c>
      <c r="H20" s="28" t="s">
        <v>724</v>
      </c>
      <c r="I20" s="31">
        <v>49555200</v>
      </c>
      <c r="J20" s="28" t="s">
        <v>92</v>
      </c>
      <c r="K20" s="31">
        <v>49555200</v>
      </c>
      <c r="L20" s="28" t="s">
        <v>724</v>
      </c>
      <c r="M20" s="31">
        <v>49555200</v>
      </c>
      <c r="N20" s="28" t="s">
        <v>92</v>
      </c>
      <c r="O20" s="31">
        <v>49555200</v>
      </c>
      <c r="P20" s="31">
        <v>49555200</v>
      </c>
      <c r="Q20" s="31">
        <v>0</v>
      </c>
      <c r="R20" s="31">
        <v>0</v>
      </c>
      <c r="S20" s="32">
        <v>0</v>
      </c>
      <c r="T20" s="28" t="s">
        <v>17</v>
      </c>
      <c r="U20" s="28" t="s">
        <v>98</v>
      </c>
      <c r="V20" s="28" t="s">
        <v>738</v>
      </c>
      <c r="W20" s="32" t="s">
        <v>98</v>
      </c>
      <c r="X20" s="32">
        <v>1</v>
      </c>
      <c r="Y20" s="28" t="s">
        <v>98</v>
      </c>
      <c r="Z20" s="28" t="s">
        <v>98</v>
      </c>
      <c r="AA20" s="32" t="s">
        <v>98</v>
      </c>
      <c r="AB20" s="32" t="s">
        <v>98</v>
      </c>
      <c r="AC20" s="28" t="s">
        <v>98</v>
      </c>
    </row>
    <row r="21" spans="1:29" x14ac:dyDescent="0.2">
      <c r="A21" s="28" t="s">
        <v>96</v>
      </c>
      <c r="B21" s="28" t="s">
        <v>41</v>
      </c>
      <c r="C21" s="28" t="s">
        <v>43</v>
      </c>
      <c r="D21" s="28" t="s">
        <v>115</v>
      </c>
      <c r="E21" s="28" t="s">
        <v>327</v>
      </c>
      <c r="F21" s="28" t="s">
        <v>527</v>
      </c>
      <c r="G21" s="28" t="s">
        <v>98</v>
      </c>
      <c r="H21" s="28" t="s">
        <v>724</v>
      </c>
      <c r="I21" s="31">
        <v>36890000</v>
      </c>
      <c r="J21" s="28" t="s">
        <v>92</v>
      </c>
      <c r="K21" s="31">
        <v>36890000</v>
      </c>
      <c r="L21" s="28" t="s">
        <v>724</v>
      </c>
      <c r="M21" s="31">
        <v>36890000</v>
      </c>
      <c r="N21" s="28" t="s">
        <v>92</v>
      </c>
      <c r="O21" s="31">
        <v>36890000</v>
      </c>
      <c r="P21" s="31">
        <v>36890000</v>
      </c>
      <c r="Q21" s="31">
        <v>0</v>
      </c>
      <c r="R21" s="31">
        <v>0</v>
      </c>
      <c r="S21" s="32">
        <v>0</v>
      </c>
      <c r="T21" s="28" t="s">
        <v>17</v>
      </c>
      <c r="U21" s="28" t="s">
        <v>98</v>
      </c>
      <c r="V21" s="28" t="s">
        <v>738</v>
      </c>
      <c r="W21" s="32" t="s">
        <v>98</v>
      </c>
      <c r="X21" s="32">
        <v>1</v>
      </c>
      <c r="Y21" s="28" t="s">
        <v>98</v>
      </c>
      <c r="Z21" s="28" t="s">
        <v>98</v>
      </c>
      <c r="AA21" s="32" t="s">
        <v>98</v>
      </c>
      <c r="AB21" s="32" t="s">
        <v>98</v>
      </c>
      <c r="AC21" s="28" t="s">
        <v>98</v>
      </c>
    </row>
    <row r="22" spans="1:29" x14ac:dyDescent="0.2">
      <c r="A22" s="28" t="s">
        <v>96</v>
      </c>
      <c r="B22" s="28" t="s">
        <v>41</v>
      </c>
      <c r="C22" s="28" t="s">
        <v>43</v>
      </c>
      <c r="D22" s="28" t="s">
        <v>116</v>
      </c>
      <c r="E22" s="28" t="s">
        <v>328</v>
      </c>
      <c r="F22" s="28" t="s">
        <v>528</v>
      </c>
      <c r="G22" s="28" t="s">
        <v>98</v>
      </c>
      <c r="H22" s="28" t="s">
        <v>724</v>
      </c>
      <c r="I22" s="31">
        <v>24146800</v>
      </c>
      <c r="J22" s="28" t="s">
        <v>92</v>
      </c>
      <c r="K22" s="31">
        <v>24146800</v>
      </c>
      <c r="L22" s="28" t="s">
        <v>724</v>
      </c>
      <c r="M22" s="31">
        <v>24146800</v>
      </c>
      <c r="N22" s="28" t="s">
        <v>92</v>
      </c>
      <c r="O22" s="31">
        <v>24146800</v>
      </c>
      <c r="P22" s="31">
        <v>24146800</v>
      </c>
      <c r="Q22" s="31">
        <v>0</v>
      </c>
      <c r="R22" s="31">
        <v>0</v>
      </c>
      <c r="S22" s="32">
        <v>0</v>
      </c>
      <c r="T22" s="28" t="s">
        <v>17</v>
      </c>
      <c r="U22" s="28" t="s">
        <v>98</v>
      </c>
      <c r="V22" s="28" t="s">
        <v>738</v>
      </c>
      <c r="W22" s="32" t="s">
        <v>98</v>
      </c>
      <c r="X22" s="32">
        <v>1</v>
      </c>
      <c r="Y22" s="28" t="s">
        <v>98</v>
      </c>
      <c r="Z22" s="28" t="s">
        <v>98</v>
      </c>
      <c r="AA22" s="32" t="s">
        <v>98</v>
      </c>
      <c r="AB22" s="32" t="s">
        <v>98</v>
      </c>
      <c r="AC22" s="28" t="s">
        <v>98</v>
      </c>
    </row>
    <row r="23" spans="1:29" x14ac:dyDescent="0.2">
      <c r="A23" s="28" t="s">
        <v>96</v>
      </c>
      <c r="B23" s="28" t="s">
        <v>41</v>
      </c>
      <c r="C23" s="28" t="s">
        <v>43</v>
      </c>
      <c r="D23" s="28" t="s">
        <v>117</v>
      </c>
      <c r="E23" s="28" t="s">
        <v>329</v>
      </c>
      <c r="F23" s="28" t="s">
        <v>529</v>
      </c>
      <c r="G23" s="28" t="s">
        <v>98</v>
      </c>
      <c r="H23" s="28" t="s">
        <v>724</v>
      </c>
      <c r="I23" s="31">
        <v>22091000</v>
      </c>
      <c r="J23" s="28" t="s">
        <v>92</v>
      </c>
      <c r="K23" s="31">
        <v>22091000</v>
      </c>
      <c r="L23" s="28" t="s">
        <v>724</v>
      </c>
      <c r="M23" s="31">
        <v>22091000</v>
      </c>
      <c r="N23" s="28" t="s">
        <v>92</v>
      </c>
      <c r="O23" s="31">
        <v>22091000</v>
      </c>
      <c r="P23" s="31">
        <v>21489000</v>
      </c>
      <c r="Q23" s="31">
        <v>602000</v>
      </c>
      <c r="R23" s="31">
        <v>0</v>
      </c>
      <c r="S23" s="32">
        <v>0</v>
      </c>
      <c r="T23" s="28" t="s">
        <v>17</v>
      </c>
      <c r="U23" s="28" t="s">
        <v>98</v>
      </c>
      <c r="V23" s="28" t="s">
        <v>738</v>
      </c>
      <c r="W23" s="32" t="s">
        <v>98</v>
      </c>
      <c r="X23" s="32">
        <v>1</v>
      </c>
      <c r="Y23" s="28" t="s">
        <v>98</v>
      </c>
      <c r="Z23" s="28" t="s">
        <v>98</v>
      </c>
      <c r="AA23" s="32" t="s">
        <v>98</v>
      </c>
      <c r="AB23" s="32" t="s">
        <v>98</v>
      </c>
      <c r="AC23" s="28" t="s">
        <v>98</v>
      </c>
    </row>
    <row r="24" spans="1:29" x14ac:dyDescent="0.2">
      <c r="A24" s="28" t="s">
        <v>96</v>
      </c>
      <c r="B24" s="28" t="s">
        <v>41</v>
      </c>
      <c r="C24" s="28" t="s">
        <v>43</v>
      </c>
      <c r="D24" s="28" t="s">
        <v>118</v>
      </c>
      <c r="E24" s="28" t="s">
        <v>330</v>
      </c>
      <c r="F24" s="28" t="s">
        <v>530</v>
      </c>
      <c r="G24" s="28" t="s">
        <v>98</v>
      </c>
      <c r="H24" s="28" t="s">
        <v>724</v>
      </c>
      <c r="I24" s="31">
        <v>7073700</v>
      </c>
      <c r="J24" s="28" t="s">
        <v>92</v>
      </c>
      <c r="K24" s="31">
        <v>7073700</v>
      </c>
      <c r="L24" s="28" t="s">
        <v>724</v>
      </c>
      <c r="M24" s="31">
        <v>7073700</v>
      </c>
      <c r="N24" s="28" t="s">
        <v>92</v>
      </c>
      <c r="O24" s="31">
        <v>7073700</v>
      </c>
      <c r="P24" s="31">
        <v>6742200</v>
      </c>
      <c r="Q24" s="31">
        <v>331500</v>
      </c>
      <c r="R24" s="31">
        <v>0</v>
      </c>
      <c r="S24" s="32">
        <v>0</v>
      </c>
      <c r="T24" s="28" t="s">
        <v>17</v>
      </c>
      <c r="U24" s="28" t="s">
        <v>98</v>
      </c>
      <c r="V24" s="28" t="s">
        <v>738</v>
      </c>
      <c r="W24" s="32" t="s">
        <v>98</v>
      </c>
      <c r="X24" s="32">
        <v>1</v>
      </c>
      <c r="Y24" s="28" t="s">
        <v>98</v>
      </c>
      <c r="Z24" s="28" t="s">
        <v>98</v>
      </c>
      <c r="AA24" s="32" t="s">
        <v>98</v>
      </c>
      <c r="AB24" s="32" t="s">
        <v>98</v>
      </c>
      <c r="AC24" s="28" t="s">
        <v>98</v>
      </c>
    </row>
    <row r="25" spans="1:29" x14ac:dyDescent="0.2">
      <c r="A25" s="28" t="s">
        <v>96</v>
      </c>
      <c r="B25" s="28" t="s">
        <v>41</v>
      </c>
      <c r="C25" s="28" t="s">
        <v>43</v>
      </c>
      <c r="D25" s="28" t="s">
        <v>119</v>
      </c>
      <c r="E25" s="28" t="s">
        <v>331</v>
      </c>
      <c r="F25" s="28" t="s">
        <v>531</v>
      </c>
      <c r="G25" s="28" t="s">
        <v>98</v>
      </c>
      <c r="H25" s="28" t="s">
        <v>724</v>
      </c>
      <c r="I25" s="31">
        <v>18020000</v>
      </c>
      <c r="J25" s="28" t="s">
        <v>92</v>
      </c>
      <c r="K25" s="31">
        <v>18020000</v>
      </c>
      <c r="L25" s="28" t="s">
        <v>724</v>
      </c>
      <c r="M25" s="31">
        <v>18020000</v>
      </c>
      <c r="N25" s="28" t="s">
        <v>92</v>
      </c>
      <c r="O25" s="31">
        <v>18020000</v>
      </c>
      <c r="P25" s="31">
        <v>18020000</v>
      </c>
      <c r="Q25" s="31">
        <v>0</v>
      </c>
      <c r="R25" s="31">
        <v>0</v>
      </c>
      <c r="S25" s="32">
        <v>0</v>
      </c>
      <c r="T25" s="28" t="s">
        <v>17</v>
      </c>
      <c r="U25" s="28" t="s">
        <v>98</v>
      </c>
      <c r="V25" s="28" t="s">
        <v>738</v>
      </c>
      <c r="W25" s="32" t="s">
        <v>98</v>
      </c>
      <c r="X25" s="32">
        <v>1</v>
      </c>
      <c r="Y25" s="28" t="s">
        <v>98</v>
      </c>
      <c r="Z25" s="28" t="s">
        <v>98</v>
      </c>
      <c r="AA25" s="32" t="s">
        <v>98</v>
      </c>
      <c r="AB25" s="32" t="s">
        <v>98</v>
      </c>
      <c r="AC25" s="28" t="s">
        <v>98</v>
      </c>
    </row>
    <row r="26" spans="1:29" x14ac:dyDescent="0.2">
      <c r="A26" s="28" t="s">
        <v>96</v>
      </c>
      <c r="B26" s="28" t="s">
        <v>41</v>
      </c>
      <c r="C26" s="28" t="s">
        <v>43</v>
      </c>
      <c r="D26" s="28" t="s">
        <v>120</v>
      </c>
      <c r="E26" s="28" t="s">
        <v>332</v>
      </c>
      <c r="F26" s="28" t="s">
        <v>532</v>
      </c>
      <c r="G26" s="28" t="s">
        <v>98</v>
      </c>
      <c r="H26" s="28" t="s">
        <v>724</v>
      </c>
      <c r="I26" s="31">
        <v>8240310</v>
      </c>
      <c r="J26" s="28" t="s">
        <v>92</v>
      </c>
      <c r="K26" s="31">
        <v>8240310</v>
      </c>
      <c r="L26" s="28" t="s">
        <v>724</v>
      </c>
      <c r="M26" s="31">
        <v>8240310</v>
      </c>
      <c r="N26" s="28" t="s">
        <v>92</v>
      </c>
      <c r="O26" s="31">
        <v>8240310</v>
      </c>
      <c r="P26" s="31">
        <v>7924800</v>
      </c>
      <c r="Q26" s="31">
        <v>315510</v>
      </c>
      <c r="R26" s="31">
        <v>0</v>
      </c>
      <c r="S26" s="32">
        <v>0</v>
      </c>
      <c r="T26" s="28" t="s">
        <v>17</v>
      </c>
      <c r="U26" s="28" t="s">
        <v>98</v>
      </c>
      <c r="V26" s="28" t="s">
        <v>738</v>
      </c>
      <c r="W26" s="32" t="s">
        <v>98</v>
      </c>
      <c r="X26" s="32">
        <v>1</v>
      </c>
      <c r="Y26" s="28" t="s">
        <v>98</v>
      </c>
      <c r="Z26" s="28" t="s">
        <v>98</v>
      </c>
      <c r="AA26" s="32" t="s">
        <v>98</v>
      </c>
      <c r="AB26" s="32" t="s">
        <v>98</v>
      </c>
      <c r="AC26" s="28" t="s">
        <v>98</v>
      </c>
    </row>
    <row r="27" spans="1:29" x14ac:dyDescent="0.2">
      <c r="A27" s="28" t="s">
        <v>96</v>
      </c>
      <c r="B27" s="28" t="s">
        <v>41</v>
      </c>
      <c r="C27" s="28" t="s">
        <v>43</v>
      </c>
      <c r="D27" s="28" t="s">
        <v>121</v>
      </c>
      <c r="E27" s="28" t="s">
        <v>333</v>
      </c>
      <c r="F27" s="28" t="s">
        <v>533</v>
      </c>
      <c r="G27" s="28" t="s">
        <v>98</v>
      </c>
      <c r="H27" s="28" t="s">
        <v>724</v>
      </c>
      <c r="I27" s="31">
        <v>7643300</v>
      </c>
      <c r="J27" s="28" t="s">
        <v>92</v>
      </c>
      <c r="K27" s="31">
        <v>7643300</v>
      </c>
      <c r="L27" s="28" t="s">
        <v>724</v>
      </c>
      <c r="M27" s="31">
        <v>7643300</v>
      </c>
      <c r="N27" s="28" t="s">
        <v>92</v>
      </c>
      <c r="O27" s="31">
        <v>7643300</v>
      </c>
      <c r="P27" s="31">
        <v>7524400</v>
      </c>
      <c r="Q27" s="31">
        <v>118900</v>
      </c>
      <c r="R27" s="31">
        <v>0</v>
      </c>
      <c r="S27" s="32">
        <v>0</v>
      </c>
      <c r="T27" s="28" t="s">
        <v>17</v>
      </c>
      <c r="U27" s="28" t="s">
        <v>98</v>
      </c>
      <c r="V27" s="28" t="s">
        <v>738</v>
      </c>
      <c r="W27" s="32" t="s">
        <v>98</v>
      </c>
      <c r="X27" s="32">
        <v>1</v>
      </c>
      <c r="Y27" s="28" t="s">
        <v>98</v>
      </c>
      <c r="Z27" s="28" t="s">
        <v>98</v>
      </c>
      <c r="AA27" s="32" t="s">
        <v>98</v>
      </c>
      <c r="AB27" s="32" t="s">
        <v>98</v>
      </c>
      <c r="AC27" s="28" t="s">
        <v>98</v>
      </c>
    </row>
    <row r="28" spans="1:29" x14ac:dyDescent="0.2">
      <c r="A28" s="28" t="s">
        <v>96</v>
      </c>
      <c r="B28" s="28" t="s">
        <v>41</v>
      </c>
      <c r="C28" s="28" t="s">
        <v>43</v>
      </c>
      <c r="D28" s="28" t="s">
        <v>122</v>
      </c>
      <c r="E28" s="28" t="s">
        <v>334</v>
      </c>
      <c r="F28" s="28" t="s">
        <v>534</v>
      </c>
      <c r="G28" s="28" t="s">
        <v>98</v>
      </c>
      <c r="H28" s="28" t="s">
        <v>724</v>
      </c>
      <c r="I28" s="31">
        <v>9290800</v>
      </c>
      <c r="J28" s="28" t="s">
        <v>92</v>
      </c>
      <c r="K28" s="31">
        <v>9290800</v>
      </c>
      <c r="L28" s="28" t="s">
        <v>724</v>
      </c>
      <c r="M28" s="31">
        <v>9290800</v>
      </c>
      <c r="N28" s="28" t="s">
        <v>92</v>
      </c>
      <c r="O28" s="31">
        <v>9290800</v>
      </c>
      <c r="P28" s="31">
        <v>8942800</v>
      </c>
      <c r="Q28" s="31">
        <v>348000</v>
      </c>
      <c r="R28" s="31">
        <v>0</v>
      </c>
      <c r="S28" s="32">
        <v>0</v>
      </c>
      <c r="T28" s="28" t="s">
        <v>17</v>
      </c>
      <c r="U28" s="28" t="s">
        <v>98</v>
      </c>
      <c r="V28" s="28" t="s">
        <v>738</v>
      </c>
      <c r="W28" s="32" t="s">
        <v>98</v>
      </c>
      <c r="X28" s="32">
        <v>1</v>
      </c>
      <c r="Y28" s="28" t="s">
        <v>98</v>
      </c>
      <c r="Z28" s="28" t="s">
        <v>98</v>
      </c>
      <c r="AA28" s="32" t="s">
        <v>98</v>
      </c>
      <c r="AB28" s="32" t="s">
        <v>98</v>
      </c>
      <c r="AC28" s="28" t="s">
        <v>98</v>
      </c>
    </row>
    <row r="29" spans="1:29" x14ac:dyDescent="0.2">
      <c r="A29" s="28" t="s">
        <v>96</v>
      </c>
      <c r="B29" s="28" t="s">
        <v>41</v>
      </c>
      <c r="C29" s="28" t="s">
        <v>43</v>
      </c>
      <c r="D29" s="28" t="s">
        <v>123</v>
      </c>
      <c r="E29" s="28" t="s">
        <v>335</v>
      </c>
      <c r="F29" s="28" t="s">
        <v>535</v>
      </c>
      <c r="G29" s="28" t="s">
        <v>98</v>
      </c>
      <c r="H29" s="28" t="s">
        <v>724</v>
      </c>
      <c r="I29" s="31">
        <v>10900300</v>
      </c>
      <c r="J29" s="28" t="s">
        <v>92</v>
      </c>
      <c r="K29" s="31">
        <v>10900300</v>
      </c>
      <c r="L29" s="28" t="s">
        <v>724</v>
      </c>
      <c r="M29" s="31">
        <v>10900300</v>
      </c>
      <c r="N29" s="28" t="s">
        <v>92</v>
      </c>
      <c r="O29" s="31">
        <v>10900300</v>
      </c>
      <c r="P29" s="31">
        <v>10648000</v>
      </c>
      <c r="Q29" s="31">
        <v>252300</v>
      </c>
      <c r="R29" s="31">
        <v>0</v>
      </c>
      <c r="S29" s="32">
        <v>0</v>
      </c>
      <c r="T29" s="28" t="s">
        <v>17</v>
      </c>
      <c r="U29" s="28" t="s">
        <v>98</v>
      </c>
      <c r="V29" s="28" t="s">
        <v>738</v>
      </c>
      <c r="W29" s="32" t="s">
        <v>98</v>
      </c>
      <c r="X29" s="32">
        <v>1</v>
      </c>
      <c r="Y29" s="28" t="s">
        <v>98</v>
      </c>
      <c r="Z29" s="28" t="s">
        <v>98</v>
      </c>
      <c r="AA29" s="32" t="s">
        <v>98</v>
      </c>
      <c r="AB29" s="32" t="s">
        <v>98</v>
      </c>
      <c r="AC29" s="28" t="s">
        <v>98</v>
      </c>
    </row>
    <row r="30" spans="1:29" x14ac:dyDescent="0.2">
      <c r="A30" s="28" t="s">
        <v>96</v>
      </c>
      <c r="B30" s="28" t="s">
        <v>41</v>
      </c>
      <c r="C30" s="28" t="s">
        <v>43</v>
      </c>
      <c r="D30" s="28" t="s">
        <v>124</v>
      </c>
      <c r="E30" s="28" t="s">
        <v>336</v>
      </c>
      <c r="F30" s="28" t="s">
        <v>536</v>
      </c>
      <c r="G30" s="28" t="s">
        <v>98</v>
      </c>
      <c r="H30" s="28" t="s">
        <v>724</v>
      </c>
      <c r="I30" s="31">
        <v>20982500</v>
      </c>
      <c r="J30" s="28" t="s">
        <v>92</v>
      </c>
      <c r="K30" s="31">
        <v>20982500</v>
      </c>
      <c r="L30" s="28" t="s">
        <v>724</v>
      </c>
      <c r="M30" s="31">
        <v>20982500</v>
      </c>
      <c r="N30" s="28" t="s">
        <v>92</v>
      </c>
      <c r="O30" s="31">
        <v>20982500</v>
      </c>
      <c r="P30" s="31">
        <v>20982500</v>
      </c>
      <c r="Q30" s="31">
        <v>0</v>
      </c>
      <c r="R30" s="31">
        <v>0</v>
      </c>
      <c r="S30" s="32">
        <v>0</v>
      </c>
      <c r="T30" s="28" t="s">
        <v>17</v>
      </c>
      <c r="U30" s="28" t="s">
        <v>98</v>
      </c>
      <c r="V30" s="28" t="s">
        <v>738</v>
      </c>
      <c r="W30" s="32" t="s">
        <v>98</v>
      </c>
      <c r="X30" s="32">
        <v>1</v>
      </c>
      <c r="Y30" s="28" t="s">
        <v>98</v>
      </c>
      <c r="Z30" s="28" t="s">
        <v>98</v>
      </c>
      <c r="AA30" s="32" t="s">
        <v>98</v>
      </c>
      <c r="AB30" s="32" t="s">
        <v>98</v>
      </c>
      <c r="AC30" s="28" t="s">
        <v>98</v>
      </c>
    </row>
    <row r="31" spans="1:29" x14ac:dyDescent="0.2">
      <c r="A31" s="28" t="s">
        <v>96</v>
      </c>
      <c r="B31" s="28" t="s">
        <v>41</v>
      </c>
      <c r="C31" s="28" t="s">
        <v>43</v>
      </c>
      <c r="D31" s="28" t="s">
        <v>125</v>
      </c>
      <c r="E31" s="28" t="s">
        <v>337</v>
      </c>
      <c r="F31" s="28" t="s">
        <v>537</v>
      </c>
      <c r="G31" s="28" t="s">
        <v>98</v>
      </c>
      <c r="H31" s="28" t="s">
        <v>724</v>
      </c>
      <c r="I31" s="31">
        <v>16702500</v>
      </c>
      <c r="J31" s="28" t="s">
        <v>92</v>
      </c>
      <c r="K31" s="31">
        <v>16702500</v>
      </c>
      <c r="L31" s="28" t="s">
        <v>724</v>
      </c>
      <c r="M31" s="31">
        <v>16702500</v>
      </c>
      <c r="N31" s="28" t="s">
        <v>92</v>
      </c>
      <c r="O31" s="31">
        <v>16702500</v>
      </c>
      <c r="P31" s="31">
        <v>16702500</v>
      </c>
      <c r="Q31" s="31">
        <v>0</v>
      </c>
      <c r="R31" s="31">
        <v>0</v>
      </c>
      <c r="S31" s="32">
        <v>0</v>
      </c>
      <c r="T31" s="28" t="s">
        <v>17</v>
      </c>
      <c r="U31" s="28" t="s">
        <v>98</v>
      </c>
      <c r="V31" s="28" t="s">
        <v>738</v>
      </c>
      <c r="W31" s="32" t="s">
        <v>98</v>
      </c>
      <c r="X31" s="32">
        <v>1</v>
      </c>
      <c r="Y31" s="28" t="s">
        <v>98</v>
      </c>
      <c r="Z31" s="28" t="s">
        <v>98</v>
      </c>
      <c r="AA31" s="32" t="s">
        <v>98</v>
      </c>
      <c r="AB31" s="32" t="s">
        <v>98</v>
      </c>
      <c r="AC31" s="28" t="s">
        <v>98</v>
      </c>
    </row>
    <row r="32" spans="1:29" x14ac:dyDescent="0.2">
      <c r="A32" s="28" t="s">
        <v>96</v>
      </c>
      <c r="B32" s="28" t="s">
        <v>41</v>
      </c>
      <c r="C32" s="28" t="s">
        <v>43</v>
      </c>
      <c r="D32" s="28" t="s">
        <v>126</v>
      </c>
      <c r="E32" s="28" t="s">
        <v>338</v>
      </c>
      <c r="F32" s="28" t="s">
        <v>538</v>
      </c>
      <c r="G32" s="28" t="s">
        <v>98</v>
      </c>
      <c r="H32" s="28" t="s">
        <v>724</v>
      </c>
      <c r="I32" s="31">
        <v>32181000</v>
      </c>
      <c r="J32" s="28" t="s">
        <v>92</v>
      </c>
      <c r="K32" s="31">
        <v>32181000</v>
      </c>
      <c r="L32" s="28" t="s">
        <v>724</v>
      </c>
      <c r="M32" s="31">
        <v>32181000</v>
      </c>
      <c r="N32" s="28" t="s">
        <v>92</v>
      </c>
      <c r="O32" s="31">
        <v>32181000</v>
      </c>
      <c r="P32" s="31">
        <v>32181000</v>
      </c>
      <c r="Q32" s="31">
        <v>0</v>
      </c>
      <c r="R32" s="31">
        <v>0</v>
      </c>
      <c r="S32" s="32">
        <v>0</v>
      </c>
      <c r="T32" s="28" t="s">
        <v>17</v>
      </c>
      <c r="U32" s="28" t="s">
        <v>98</v>
      </c>
      <c r="V32" s="28" t="s">
        <v>738</v>
      </c>
      <c r="W32" s="32" t="s">
        <v>98</v>
      </c>
      <c r="X32" s="32">
        <v>1</v>
      </c>
      <c r="Y32" s="28" t="s">
        <v>98</v>
      </c>
      <c r="Z32" s="28" t="s">
        <v>98</v>
      </c>
      <c r="AA32" s="32" t="s">
        <v>98</v>
      </c>
      <c r="AB32" s="32" t="s">
        <v>98</v>
      </c>
      <c r="AC32" s="28" t="s">
        <v>98</v>
      </c>
    </row>
    <row r="33" spans="1:29" x14ac:dyDescent="0.2">
      <c r="A33" s="28" t="s">
        <v>96</v>
      </c>
      <c r="B33" s="28" t="s">
        <v>41</v>
      </c>
      <c r="C33" s="28" t="s">
        <v>43</v>
      </c>
      <c r="D33" s="28" t="s">
        <v>127</v>
      </c>
      <c r="E33" s="28" t="s">
        <v>339</v>
      </c>
      <c r="F33" s="28" t="s">
        <v>539</v>
      </c>
      <c r="G33" s="28" t="s">
        <v>98</v>
      </c>
      <c r="H33" s="28" t="s">
        <v>724</v>
      </c>
      <c r="I33" s="31">
        <v>31042000</v>
      </c>
      <c r="J33" s="28" t="s">
        <v>92</v>
      </c>
      <c r="K33" s="31">
        <v>31042000</v>
      </c>
      <c r="L33" s="28" t="s">
        <v>724</v>
      </c>
      <c r="M33" s="31">
        <v>31042000</v>
      </c>
      <c r="N33" s="28" t="s">
        <v>92</v>
      </c>
      <c r="O33" s="31">
        <v>31042000</v>
      </c>
      <c r="P33" s="31">
        <v>31042000</v>
      </c>
      <c r="Q33" s="31">
        <v>0</v>
      </c>
      <c r="R33" s="31">
        <v>0</v>
      </c>
      <c r="S33" s="32">
        <v>0</v>
      </c>
      <c r="T33" s="28" t="s">
        <v>17</v>
      </c>
      <c r="U33" s="28" t="s">
        <v>98</v>
      </c>
      <c r="V33" s="28" t="s">
        <v>738</v>
      </c>
      <c r="W33" s="32" t="s">
        <v>98</v>
      </c>
      <c r="X33" s="32">
        <v>1</v>
      </c>
      <c r="Y33" s="28" t="s">
        <v>98</v>
      </c>
      <c r="Z33" s="28" t="s">
        <v>98</v>
      </c>
      <c r="AA33" s="32" t="s">
        <v>98</v>
      </c>
      <c r="AB33" s="32" t="s">
        <v>98</v>
      </c>
      <c r="AC33" s="28" t="s">
        <v>98</v>
      </c>
    </row>
    <row r="34" spans="1:29" x14ac:dyDescent="0.2">
      <c r="A34" s="28" t="s">
        <v>96</v>
      </c>
      <c r="B34" s="28" t="s">
        <v>41</v>
      </c>
      <c r="C34" s="28" t="s">
        <v>43</v>
      </c>
      <c r="D34" s="28" t="s">
        <v>128</v>
      </c>
      <c r="E34" s="28" t="s">
        <v>340</v>
      </c>
      <c r="F34" s="28" t="s">
        <v>540</v>
      </c>
      <c r="G34" s="28" t="s">
        <v>98</v>
      </c>
      <c r="H34" s="28" t="s">
        <v>724</v>
      </c>
      <c r="I34" s="31">
        <v>18382500</v>
      </c>
      <c r="J34" s="28" t="s">
        <v>92</v>
      </c>
      <c r="K34" s="31">
        <v>18382500</v>
      </c>
      <c r="L34" s="28" t="s">
        <v>724</v>
      </c>
      <c r="M34" s="31">
        <v>18382500</v>
      </c>
      <c r="N34" s="28" t="s">
        <v>92</v>
      </c>
      <c r="O34" s="31">
        <v>18382500</v>
      </c>
      <c r="P34" s="31">
        <v>18382500</v>
      </c>
      <c r="Q34" s="31">
        <v>0</v>
      </c>
      <c r="R34" s="31">
        <v>0</v>
      </c>
      <c r="S34" s="32">
        <v>0</v>
      </c>
      <c r="T34" s="28" t="s">
        <v>17</v>
      </c>
      <c r="U34" s="28" t="s">
        <v>98</v>
      </c>
      <c r="V34" s="28" t="s">
        <v>738</v>
      </c>
      <c r="W34" s="32" t="s">
        <v>98</v>
      </c>
      <c r="X34" s="32">
        <v>1</v>
      </c>
      <c r="Y34" s="28" t="s">
        <v>98</v>
      </c>
      <c r="Z34" s="28" t="s">
        <v>98</v>
      </c>
      <c r="AA34" s="32" t="s">
        <v>98</v>
      </c>
      <c r="AB34" s="32" t="s">
        <v>98</v>
      </c>
      <c r="AC34" s="28" t="s">
        <v>98</v>
      </c>
    </row>
    <row r="35" spans="1:29" x14ac:dyDescent="0.2">
      <c r="A35" s="28" t="s">
        <v>96</v>
      </c>
      <c r="B35" s="28" t="s">
        <v>41</v>
      </c>
      <c r="C35" s="28" t="s">
        <v>43</v>
      </c>
      <c r="D35" s="28" t="s">
        <v>129</v>
      </c>
      <c r="E35" s="28" t="s">
        <v>341</v>
      </c>
      <c r="F35" s="28" t="s">
        <v>541</v>
      </c>
      <c r="G35" s="28" t="s">
        <v>98</v>
      </c>
      <c r="H35" s="28" t="s">
        <v>724</v>
      </c>
      <c r="I35" s="31">
        <v>12680950</v>
      </c>
      <c r="J35" s="28" t="s">
        <v>92</v>
      </c>
      <c r="K35" s="31">
        <v>12680950</v>
      </c>
      <c r="L35" s="28" t="s">
        <v>724</v>
      </c>
      <c r="M35" s="31">
        <v>12680950</v>
      </c>
      <c r="N35" s="28" t="s">
        <v>92</v>
      </c>
      <c r="O35" s="31">
        <v>12680950</v>
      </c>
      <c r="P35" s="31">
        <v>12522200</v>
      </c>
      <c r="Q35" s="31">
        <v>158750</v>
      </c>
      <c r="R35" s="31">
        <v>0</v>
      </c>
      <c r="S35" s="32">
        <v>0</v>
      </c>
      <c r="T35" s="28" t="s">
        <v>17</v>
      </c>
      <c r="U35" s="28" t="s">
        <v>98</v>
      </c>
      <c r="V35" s="28" t="s">
        <v>738</v>
      </c>
      <c r="W35" s="32" t="s">
        <v>98</v>
      </c>
      <c r="X35" s="32">
        <v>1</v>
      </c>
      <c r="Y35" s="28" t="s">
        <v>98</v>
      </c>
      <c r="Z35" s="28" t="s">
        <v>98</v>
      </c>
      <c r="AA35" s="32" t="s">
        <v>98</v>
      </c>
      <c r="AB35" s="32" t="s">
        <v>98</v>
      </c>
      <c r="AC35" s="28" t="s">
        <v>98</v>
      </c>
    </row>
    <row r="36" spans="1:29" x14ac:dyDescent="0.2">
      <c r="A36" s="28" t="s">
        <v>96</v>
      </c>
      <c r="B36" s="28" t="s">
        <v>41</v>
      </c>
      <c r="C36" s="28" t="s">
        <v>43</v>
      </c>
      <c r="D36" s="28" t="s">
        <v>130</v>
      </c>
      <c r="E36" s="28" t="s">
        <v>342</v>
      </c>
      <c r="F36" s="28" t="s">
        <v>542</v>
      </c>
      <c r="G36" s="28" t="s">
        <v>98</v>
      </c>
      <c r="H36" s="28" t="s">
        <v>724</v>
      </c>
      <c r="I36" s="31">
        <v>19080000</v>
      </c>
      <c r="J36" s="28" t="s">
        <v>92</v>
      </c>
      <c r="K36" s="31">
        <v>19080000</v>
      </c>
      <c r="L36" s="28" t="s">
        <v>724</v>
      </c>
      <c r="M36" s="31">
        <v>19080000</v>
      </c>
      <c r="N36" s="28" t="s">
        <v>92</v>
      </c>
      <c r="O36" s="31">
        <v>19080000</v>
      </c>
      <c r="P36" s="31">
        <v>18210000</v>
      </c>
      <c r="Q36" s="31">
        <v>870000</v>
      </c>
      <c r="R36" s="31">
        <v>0</v>
      </c>
      <c r="S36" s="32">
        <v>0</v>
      </c>
      <c r="T36" s="28" t="s">
        <v>17</v>
      </c>
      <c r="U36" s="28" t="s">
        <v>98</v>
      </c>
      <c r="V36" s="28" t="s">
        <v>738</v>
      </c>
      <c r="W36" s="32" t="s">
        <v>98</v>
      </c>
      <c r="X36" s="32">
        <v>1</v>
      </c>
      <c r="Y36" s="28" t="s">
        <v>98</v>
      </c>
      <c r="Z36" s="28" t="s">
        <v>98</v>
      </c>
      <c r="AA36" s="32" t="s">
        <v>98</v>
      </c>
      <c r="AB36" s="32" t="s">
        <v>98</v>
      </c>
      <c r="AC36" s="28" t="s">
        <v>98</v>
      </c>
    </row>
    <row r="37" spans="1:29" x14ac:dyDescent="0.2">
      <c r="A37" s="28" t="s">
        <v>96</v>
      </c>
      <c r="B37" s="28" t="s">
        <v>41</v>
      </c>
      <c r="C37" s="28" t="s">
        <v>43</v>
      </c>
      <c r="D37" s="28" t="s">
        <v>131</v>
      </c>
      <c r="E37" s="28" t="s">
        <v>343</v>
      </c>
      <c r="F37" s="28" t="s">
        <v>543</v>
      </c>
      <c r="G37" s="28" t="s">
        <v>98</v>
      </c>
      <c r="H37" s="28" t="s">
        <v>724</v>
      </c>
      <c r="I37" s="31">
        <v>37553000</v>
      </c>
      <c r="J37" s="28" t="s">
        <v>92</v>
      </c>
      <c r="K37" s="31">
        <v>37553000</v>
      </c>
      <c r="L37" s="28" t="s">
        <v>724</v>
      </c>
      <c r="M37" s="31">
        <v>37553000</v>
      </c>
      <c r="N37" s="28" t="s">
        <v>92</v>
      </c>
      <c r="O37" s="31">
        <v>37553000</v>
      </c>
      <c r="P37" s="31">
        <v>36815000</v>
      </c>
      <c r="Q37" s="31">
        <v>738000</v>
      </c>
      <c r="R37" s="31">
        <v>0</v>
      </c>
      <c r="S37" s="32">
        <v>0</v>
      </c>
      <c r="T37" s="28" t="s">
        <v>17</v>
      </c>
      <c r="U37" s="28" t="s">
        <v>98</v>
      </c>
      <c r="V37" s="28" t="s">
        <v>738</v>
      </c>
      <c r="W37" s="32" t="s">
        <v>98</v>
      </c>
      <c r="X37" s="32">
        <v>1</v>
      </c>
      <c r="Y37" s="28" t="s">
        <v>98</v>
      </c>
      <c r="Z37" s="28" t="s">
        <v>98</v>
      </c>
      <c r="AA37" s="32" t="s">
        <v>98</v>
      </c>
      <c r="AB37" s="32" t="s">
        <v>98</v>
      </c>
      <c r="AC37" s="28" t="s">
        <v>98</v>
      </c>
    </row>
    <row r="38" spans="1:29" x14ac:dyDescent="0.2">
      <c r="A38" s="28" t="s">
        <v>96</v>
      </c>
      <c r="B38" s="28" t="s">
        <v>41</v>
      </c>
      <c r="C38" s="28" t="s">
        <v>43</v>
      </c>
      <c r="D38" s="28" t="s">
        <v>132</v>
      </c>
      <c r="E38" s="28" t="s">
        <v>344</v>
      </c>
      <c r="F38" s="28" t="s">
        <v>544</v>
      </c>
      <c r="G38" s="28" t="s">
        <v>98</v>
      </c>
      <c r="H38" s="28" t="s">
        <v>724</v>
      </c>
      <c r="I38" s="31">
        <v>11778900</v>
      </c>
      <c r="J38" s="28" t="s">
        <v>92</v>
      </c>
      <c r="K38" s="31">
        <v>11778900</v>
      </c>
      <c r="L38" s="28" t="s">
        <v>724</v>
      </c>
      <c r="M38" s="31">
        <v>11778900</v>
      </c>
      <c r="N38" s="28" t="s">
        <v>92</v>
      </c>
      <c r="O38" s="31">
        <v>11778900</v>
      </c>
      <c r="P38" s="31">
        <v>11778900</v>
      </c>
      <c r="Q38" s="31">
        <v>0</v>
      </c>
      <c r="R38" s="31">
        <v>0</v>
      </c>
      <c r="S38" s="32">
        <v>0</v>
      </c>
      <c r="T38" s="28" t="s">
        <v>17</v>
      </c>
      <c r="U38" s="28" t="s">
        <v>98</v>
      </c>
      <c r="V38" s="28" t="s">
        <v>738</v>
      </c>
      <c r="W38" s="32" t="s">
        <v>98</v>
      </c>
      <c r="X38" s="32">
        <v>1</v>
      </c>
      <c r="Y38" s="28" t="s">
        <v>98</v>
      </c>
      <c r="Z38" s="28" t="s">
        <v>98</v>
      </c>
      <c r="AA38" s="32" t="s">
        <v>98</v>
      </c>
      <c r="AB38" s="32" t="s">
        <v>98</v>
      </c>
      <c r="AC38" s="28" t="s">
        <v>98</v>
      </c>
    </row>
    <row r="39" spans="1:29" x14ac:dyDescent="0.2">
      <c r="A39" s="28" t="s">
        <v>96</v>
      </c>
      <c r="B39" s="28" t="s">
        <v>41</v>
      </c>
      <c r="C39" s="28" t="s">
        <v>43</v>
      </c>
      <c r="D39" s="28" t="s">
        <v>133</v>
      </c>
      <c r="E39" s="28" t="s">
        <v>345</v>
      </c>
      <c r="F39" s="28" t="s">
        <v>545</v>
      </c>
      <c r="G39" s="28" t="s">
        <v>98</v>
      </c>
      <c r="H39" s="28" t="s">
        <v>724</v>
      </c>
      <c r="I39" s="31">
        <v>67093900</v>
      </c>
      <c r="J39" s="28" t="s">
        <v>92</v>
      </c>
      <c r="K39" s="31">
        <v>67093900</v>
      </c>
      <c r="L39" s="28" t="s">
        <v>724</v>
      </c>
      <c r="M39" s="31">
        <v>67093900</v>
      </c>
      <c r="N39" s="28" t="s">
        <v>92</v>
      </c>
      <c r="O39" s="31">
        <v>67093900</v>
      </c>
      <c r="P39" s="31">
        <v>66764500</v>
      </c>
      <c r="Q39" s="31">
        <v>329400</v>
      </c>
      <c r="R39" s="31">
        <v>0</v>
      </c>
      <c r="S39" s="32">
        <v>0</v>
      </c>
      <c r="T39" s="28" t="s">
        <v>17</v>
      </c>
      <c r="U39" s="28" t="s">
        <v>98</v>
      </c>
      <c r="V39" s="28" t="s">
        <v>738</v>
      </c>
      <c r="W39" s="32" t="s">
        <v>98</v>
      </c>
      <c r="X39" s="32">
        <v>1</v>
      </c>
      <c r="Y39" s="28" t="s">
        <v>98</v>
      </c>
      <c r="Z39" s="28" t="s">
        <v>98</v>
      </c>
      <c r="AA39" s="32" t="s">
        <v>98</v>
      </c>
      <c r="AB39" s="32" t="s">
        <v>98</v>
      </c>
      <c r="AC39" s="28" t="s">
        <v>98</v>
      </c>
    </row>
    <row r="40" spans="1:29" x14ac:dyDescent="0.2">
      <c r="A40" s="28" t="s">
        <v>96</v>
      </c>
      <c r="B40" s="28" t="s">
        <v>41</v>
      </c>
      <c r="C40" s="28" t="s">
        <v>43</v>
      </c>
      <c r="D40" s="28" t="s">
        <v>134</v>
      </c>
      <c r="E40" s="28" t="s">
        <v>346</v>
      </c>
      <c r="F40" s="28" t="s">
        <v>546</v>
      </c>
      <c r="G40" s="28" t="s">
        <v>98</v>
      </c>
      <c r="H40" s="28" t="s">
        <v>724</v>
      </c>
      <c r="I40" s="31">
        <v>10079200</v>
      </c>
      <c r="J40" s="28" t="s">
        <v>92</v>
      </c>
      <c r="K40" s="31">
        <v>10079200</v>
      </c>
      <c r="L40" s="28" t="s">
        <v>724</v>
      </c>
      <c r="M40" s="31">
        <v>10079200</v>
      </c>
      <c r="N40" s="28" t="s">
        <v>92</v>
      </c>
      <c r="O40" s="31">
        <v>10079200</v>
      </c>
      <c r="P40" s="31">
        <v>10079200</v>
      </c>
      <c r="Q40" s="31">
        <v>0</v>
      </c>
      <c r="R40" s="31">
        <v>0</v>
      </c>
      <c r="S40" s="32">
        <v>0</v>
      </c>
      <c r="T40" s="28" t="s">
        <v>17</v>
      </c>
      <c r="U40" s="28" t="s">
        <v>98</v>
      </c>
      <c r="V40" s="28" t="s">
        <v>738</v>
      </c>
      <c r="W40" s="32" t="s">
        <v>98</v>
      </c>
      <c r="X40" s="32">
        <v>1</v>
      </c>
      <c r="Y40" s="28" t="s">
        <v>98</v>
      </c>
      <c r="Z40" s="28" t="s">
        <v>98</v>
      </c>
      <c r="AA40" s="32" t="s">
        <v>98</v>
      </c>
      <c r="AB40" s="32" t="s">
        <v>98</v>
      </c>
      <c r="AC40" s="28" t="s">
        <v>98</v>
      </c>
    </row>
    <row r="41" spans="1:29" x14ac:dyDescent="0.2">
      <c r="A41" s="28" t="s">
        <v>96</v>
      </c>
      <c r="B41" s="28" t="s">
        <v>41</v>
      </c>
      <c r="C41" s="28" t="s">
        <v>43</v>
      </c>
      <c r="D41" s="28" t="s">
        <v>135</v>
      </c>
      <c r="E41" s="28" t="s">
        <v>347</v>
      </c>
      <c r="F41" s="28" t="s">
        <v>547</v>
      </c>
      <c r="G41" s="28" t="s">
        <v>98</v>
      </c>
      <c r="H41" s="28" t="s">
        <v>724</v>
      </c>
      <c r="I41" s="31">
        <v>11211000</v>
      </c>
      <c r="J41" s="28" t="s">
        <v>92</v>
      </c>
      <c r="K41" s="31">
        <v>11211000</v>
      </c>
      <c r="L41" s="28" t="s">
        <v>724</v>
      </c>
      <c r="M41" s="31">
        <v>11211000</v>
      </c>
      <c r="N41" s="28" t="s">
        <v>92</v>
      </c>
      <c r="O41" s="31">
        <v>11211000</v>
      </c>
      <c r="P41" s="31">
        <v>11211000</v>
      </c>
      <c r="Q41" s="31">
        <v>0</v>
      </c>
      <c r="R41" s="31">
        <v>0</v>
      </c>
      <c r="S41" s="32">
        <v>0</v>
      </c>
      <c r="T41" s="28" t="s">
        <v>17</v>
      </c>
      <c r="U41" s="28" t="s">
        <v>98</v>
      </c>
      <c r="V41" s="28" t="s">
        <v>738</v>
      </c>
      <c r="W41" s="32" t="s">
        <v>98</v>
      </c>
      <c r="X41" s="32">
        <v>1</v>
      </c>
      <c r="Y41" s="28" t="s">
        <v>98</v>
      </c>
      <c r="Z41" s="28" t="s">
        <v>98</v>
      </c>
      <c r="AA41" s="32" t="s">
        <v>98</v>
      </c>
      <c r="AB41" s="32" t="s">
        <v>98</v>
      </c>
      <c r="AC41" s="28" t="s">
        <v>98</v>
      </c>
    </row>
    <row r="42" spans="1:29" x14ac:dyDescent="0.2">
      <c r="A42" s="28" t="s">
        <v>96</v>
      </c>
      <c r="B42" s="28" t="s">
        <v>41</v>
      </c>
      <c r="C42" s="28" t="s">
        <v>43</v>
      </c>
      <c r="D42" s="28" t="s">
        <v>136</v>
      </c>
      <c r="E42" s="28" t="s">
        <v>348</v>
      </c>
      <c r="F42" s="28" t="s">
        <v>548</v>
      </c>
      <c r="G42" s="28" t="s">
        <v>98</v>
      </c>
      <c r="H42" s="28" t="s">
        <v>724</v>
      </c>
      <c r="I42" s="31">
        <v>16365200</v>
      </c>
      <c r="J42" s="28" t="s">
        <v>92</v>
      </c>
      <c r="K42" s="31">
        <v>16365200</v>
      </c>
      <c r="L42" s="28" t="s">
        <v>724</v>
      </c>
      <c r="M42" s="31">
        <v>16365200</v>
      </c>
      <c r="N42" s="28" t="s">
        <v>92</v>
      </c>
      <c r="O42" s="31">
        <v>16365200</v>
      </c>
      <c r="P42" s="31">
        <v>16365200</v>
      </c>
      <c r="Q42" s="31">
        <v>0</v>
      </c>
      <c r="R42" s="31">
        <v>0</v>
      </c>
      <c r="S42" s="32">
        <v>0</v>
      </c>
      <c r="T42" s="28" t="s">
        <v>17</v>
      </c>
      <c r="U42" s="28" t="s">
        <v>98</v>
      </c>
      <c r="V42" s="28" t="s">
        <v>738</v>
      </c>
      <c r="W42" s="32" t="s">
        <v>98</v>
      </c>
      <c r="X42" s="32">
        <v>1</v>
      </c>
      <c r="Y42" s="28" t="s">
        <v>98</v>
      </c>
      <c r="Z42" s="28" t="s">
        <v>98</v>
      </c>
      <c r="AA42" s="32" t="s">
        <v>98</v>
      </c>
      <c r="AB42" s="32" t="s">
        <v>98</v>
      </c>
      <c r="AC42" s="28" t="s">
        <v>98</v>
      </c>
    </row>
    <row r="43" spans="1:29" x14ac:dyDescent="0.2">
      <c r="A43" s="28" t="s">
        <v>96</v>
      </c>
      <c r="B43" s="28" t="s">
        <v>41</v>
      </c>
      <c r="C43" s="28" t="s">
        <v>43</v>
      </c>
      <c r="D43" s="28" t="s">
        <v>137</v>
      </c>
      <c r="E43" s="28" t="s">
        <v>349</v>
      </c>
      <c r="F43" s="28" t="s">
        <v>549</v>
      </c>
      <c r="G43" s="28" t="s">
        <v>98</v>
      </c>
      <c r="H43" s="28" t="s">
        <v>724</v>
      </c>
      <c r="I43" s="31">
        <v>16149000</v>
      </c>
      <c r="J43" s="28" t="s">
        <v>92</v>
      </c>
      <c r="K43" s="31">
        <v>16149000</v>
      </c>
      <c r="L43" s="28" t="s">
        <v>724</v>
      </c>
      <c r="M43" s="31">
        <v>16149000</v>
      </c>
      <c r="N43" s="28" t="s">
        <v>92</v>
      </c>
      <c r="O43" s="31">
        <v>16149000</v>
      </c>
      <c r="P43" s="31">
        <v>16149000</v>
      </c>
      <c r="Q43" s="31">
        <v>0</v>
      </c>
      <c r="R43" s="31">
        <v>0</v>
      </c>
      <c r="S43" s="32">
        <v>0</v>
      </c>
      <c r="T43" s="28" t="s">
        <v>17</v>
      </c>
      <c r="U43" s="28" t="s">
        <v>98</v>
      </c>
      <c r="V43" s="28" t="s">
        <v>738</v>
      </c>
      <c r="W43" s="32" t="s">
        <v>98</v>
      </c>
      <c r="X43" s="32">
        <v>1</v>
      </c>
      <c r="Y43" s="28" t="s">
        <v>98</v>
      </c>
      <c r="Z43" s="28" t="s">
        <v>98</v>
      </c>
      <c r="AA43" s="32" t="s">
        <v>98</v>
      </c>
      <c r="AB43" s="32" t="s">
        <v>98</v>
      </c>
      <c r="AC43" s="28" t="s">
        <v>98</v>
      </c>
    </row>
    <row r="44" spans="1:29" x14ac:dyDescent="0.2">
      <c r="A44" s="28" t="s">
        <v>96</v>
      </c>
      <c r="B44" s="28" t="s">
        <v>41</v>
      </c>
      <c r="C44" s="28" t="s">
        <v>43</v>
      </c>
      <c r="D44" s="28" t="s">
        <v>138</v>
      </c>
      <c r="E44" s="28" t="s">
        <v>350</v>
      </c>
      <c r="F44" s="28" t="s">
        <v>550</v>
      </c>
      <c r="G44" s="28" t="s">
        <v>98</v>
      </c>
      <c r="H44" s="28" t="s">
        <v>724</v>
      </c>
      <c r="I44" s="31">
        <v>52309000</v>
      </c>
      <c r="J44" s="28" t="s">
        <v>92</v>
      </c>
      <c r="K44" s="31">
        <v>52309000</v>
      </c>
      <c r="L44" s="28" t="s">
        <v>724</v>
      </c>
      <c r="M44" s="31">
        <v>52309000</v>
      </c>
      <c r="N44" s="28" t="s">
        <v>92</v>
      </c>
      <c r="O44" s="31">
        <v>52309000</v>
      </c>
      <c r="P44" s="31">
        <v>52309000</v>
      </c>
      <c r="Q44" s="31">
        <v>0</v>
      </c>
      <c r="R44" s="31">
        <v>0</v>
      </c>
      <c r="S44" s="32">
        <v>0</v>
      </c>
      <c r="T44" s="28" t="s">
        <v>17</v>
      </c>
      <c r="U44" s="28" t="s">
        <v>98</v>
      </c>
      <c r="V44" s="28" t="s">
        <v>738</v>
      </c>
      <c r="W44" s="32" t="s">
        <v>98</v>
      </c>
      <c r="X44" s="32">
        <v>1</v>
      </c>
      <c r="Y44" s="28" t="s">
        <v>98</v>
      </c>
      <c r="Z44" s="28" t="s">
        <v>98</v>
      </c>
      <c r="AA44" s="32" t="s">
        <v>98</v>
      </c>
      <c r="AB44" s="32" t="s">
        <v>98</v>
      </c>
      <c r="AC44" s="28" t="s">
        <v>98</v>
      </c>
    </row>
    <row r="45" spans="1:29" x14ac:dyDescent="0.2">
      <c r="A45" s="28" t="s">
        <v>96</v>
      </c>
      <c r="B45" s="28" t="s">
        <v>41</v>
      </c>
      <c r="C45" s="28" t="s">
        <v>43</v>
      </c>
      <c r="D45" s="28" t="s">
        <v>139</v>
      </c>
      <c r="E45" s="28" t="s">
        <v>351</v>
      </c>
      <c r="F45" s="28" t="s">
        <v>551</v>
      </c>
      <c r="G45" s="28" t="s">
        <v>98</v>
      </c>
      <c r="H45" s="28" t="s">
        <v>724</v>
      </c>
      <c r="I45" s="31">
        <v>23712500</v>
      </c>
      <c r="J45" s="28" t="s">
        <v>92</v>
      </c>
      <c r="K45" s="31">
        <v>23712500</v>
      </c>
      <c r="L45" s="28" t="s">
        <v>724</v>
      </c>
      <c r="M45" s="31">
        <v>23712500</v>
      </c>
      <c r="N45" s="28" t="s">
        <v>92</v>
      </c>
      <c r="O45" s="31">
        <v>23712500</v>
      </c>
      <c r="P45" s="31">
        <v>23446500</v>
      </c>
      <c r="Q45" s="31">
        <v>266000</v>
      </c>
      <c r="R45" s="31">
        <v>0</v>
      </c>
      <c r="S45" s="32">
        <v>0</v>
      </c>
      <c r="T45" s="28" t="s">
        <v>17</v>
      </c>
      <c r="U45" s="28" t="s">
        <v>98</v>
      </c>
      <c r="V45" s="28" t="s">
        <v>738</v>
      </c>
      <c r="W45" s="32" t="s">
        <v>98</v>
      </c>
      <c r="X45" s="32">
        <v>1</v>
      </c>
      <c r="Y45" s="28" t="s">
        <v>98</v>
      </c>
      <c r="Z45" s="28" t="s">
        <v>98</v>
      </c>
      <c r="AA45" s="32" t="s">
        <v>98</v>
      </c>
      <c r="AB45" s="32" t="s">
        <v>98</v>
      </c>
      <c r="AC45" s="28" t="s">
        <v>98</v>
      </c>
    </row>
    <row r="46" spans="1:29" x14ac:dyDescent="0.2">
      <c r="A46" s="28" t="s">
        <v>96</v>
      </c>
      <c r="B46" s="28" t="s">
        <v>41</v>
      </c>
      <c r="C46" s="28" t="s">
        <v>43</v>
      </c>
      <c r="D46" s="28" t="s">
        <v>140</v>
      </c>
      <c r="E46" s="28" t="s">
        <v>352</v>
      </c>
      <c r="F46" s="28" t="s">
        <v>552</v>
      </c>
      <c r="G46" s="28" t="s">
        <v>98</v>
      </c>
      <c r="H46" s="28" t="s">
        <v>724</v>
      </c>
      <c r="I46" s="31">
        <v>7335800</v>
      </c>
      <c r="J46" s="28" t="s">
        <v>92</v>
      </c>
      <c r="K46" s="31">
        <v>7335800</v>
      </c>
      <c r="L46" s="28" t="s">
        <v>724</v>
      </c>
      <c r="M46" s="31">
        <v>7335800</v>
      </c>
      <c r="N46" s="28" t="s">
        <v>92</v>
      </c>
      <c r="O46" s="31">
        <v>7335800</v>
      </c>
      <c r="P46" s="31">
        <v>7335800</v>
      </c>
      <c r="Q46" s="31">
        <v>0</v>
      </c>
      <c r="R46" s="31">
        <v>0</v>
      </c>
      <c r="S46" s="32">
        <v>0</v>
      </c>
      <c r="T46" s="28" t="s">
        <v>17</v>
      </c>
      <c r="U46" s="28" t="s">
        <v>98</v>
      </c>
      <c r="V46" s="28" t="s">
        <v>738</v>
      </c>
      <c r="W46" s="32" t="s">
        <v>98</v>
      </c>
      <c r="X46" s="32">
        <v>1</v>
      </c>
      <c r="Y46" s="28" t="s">
        <v>98</v>
      </c>
      <c r="Z46" s="28" t="s">
        <v>98</v>
      </c>
      <c r="AA46" s="32" t="s">
        <v>98</v>
      </c>
      <c r="AB46" s="32" t="s">
        <v>98</v>
      </c>
      <c r="AC46" s="28" t="s">
        <v>98</v>
      </c>
    </row>
    <row r="47" spans="1:29" x14ac:dyDescent="0.2">
      <c r="A47" s="28" t="s">
        <v>96</v>
      </c>
      <c r="B47" s="28" t="s">
        <v>41</v>
      </c>
      <c r="C47" s="28" t="s">
        <v>43</v>
      </c>
      <c r="D47" s="28" t="s">
        <v>141</v>
      </c>
      <c r="E47" s="28" t="s">
        <v>353</v>
      </c>
      <c r="F47" s="28" t="s">
        <v>553</v>
      </c>
      <c r="G47" s="28" t="s">
        <v>98</v>
      </c>
      <c r="H47" s="28" t="s">
        <v>724</v>
      </c>
      <c r="I47" s="31">
        <v>22568000</v>
      </c>
      <c r="J47" s="28" t="s">
        <v>92</v>
      </c>
      <c r="K47" s="31">
        <v>22568000</v>
      </c>
      <c r="L47" s="28" t="s">
        <v>724</v>
      </c>
      <c r="M47" s="31">
        <v>22568000</v>
      </c>
      <c r="N47" s="28" t="s">
        <v>92</v>
      </c>
      <c r="O47" s="31">
        <v>22568000</v>
      </c>
      <c r="P47" s="31">
        <v>22568000</v>
      </c>
      <c r="Q47" s="31">
        <v>0</v>
      </c>
      <c r="R47" s="31">
        <v>0</v>
      </c>
      <c r="S47" s="32">
        <v>0</v>
      </c>
      <c r="T47" s="28" t="s">
        <v>17</v>
      </c>
      <c r="U47" s="28" t="s">
        <v>98</v>
      </c>
      <c r="V47" s="28" t="s">
        <v>738</v>
      </c>
      <c r="W47" s="32" t="s">
        <v>98</v>
      </c>
      <c r="X47" s="32">
        <v>1</v>
      </c>
      <c r="Y47" s="28" t="s">
        <v>98</v>
      </c>
      <c r="Z47" s="28" t="s">
        <v>98</v>
      </c>
      <c r="AA47" s="32" t="s">
        <v>98</v>
      </c>
      <c r="AB47" s="32" t="s">
        <v>98</v>
      </c>
      <c r="AC47" s="28" t="s">
        <v>98</v>
      </c>
    </row>
    <row r="48" spans="1:29" x14ac:dyDescent="0.2">
      <c r="A48" s="28" t="s">
        <v>96</v>
      </c>
      <c r="B48" s="28" t="s">
        <v>41</v>
      </c>
      <c r="C48" s="28" t="s">
        <v>43</v>
      </c>
      <c r="D48" s="28" t="s">
        <v>142</v>
      </c>
      <c r="E48" s="28" t="s">
        <v>354</v>
      </c>
      <c r="F48" s="28" t="s">
        <v>554</v>
      </c>
      <c r="G48" s="28" t="s">
        <v>98</v>
      </c>
      <c r="H48" s="28" t="s">
        <v>724</v>
      </c>
      <c r="I48" s="31">
        <v>7254000</v>
      </c>
      <c r="J48" s="28" t="s">
        <v>92</v>
      </c>
      <c r="K48" s="31">
        <v>7254000</v>
      </c>
      <c r="L48" s="28" t="s">
        <v>724</v>
      </c>
      <c r="M48" s="31">
        <v>7254000</v>
      </c>
      <c r="N48" s="28" t="s">
        <v>92</v>
      </c>
      <c r="O48" s="31">
        <v>7254000</v>
      </c>
      <c r="P48" s="31">
        <v>7254000</v>
      </c>
      <c r="Q48" s="31">
        <v>0</v>
      </c>
      <c r="R48" s="31">
        <v>0</v>
      </c>
      <c r="S48" s="32">
        <v>0</v>
      </c>
      <c r="T48" s="28" t="s">
        <v>17</v>
      </c>
      <c r="U48" s="28" t="s">
        <v>98</v>
      </c>
      <c r="V48" s="28" t="s">
        <v>738</v>
      </c>
      <c r="W48" s="32" t="s">
        <v>98</v>
      </c>
      <c r="X48" s="32">
        <v>1</v>
      </c>
      <c r="Y48" s="28" t="s">
        <v>98</v>
      </c>
      <c r="Z48" s="28" t="s">
        <v>98</v>
      </c>
      <c r="AA48" s="32" t="s">
        <v>98</v>
      </c>
      <c r="AB48" s="32" t="s">
        <v>98</v>
      </c>
      <c r="AC48" s="28" t="s">
        <v>98</v>
      </c>
    </row>
    <row r="49" spans="1:29" x14ac:dyDescent="0.2">
      <c r="A49" s="28" t="s">
        <v>96</v>
      </c>
      <c r="B49" s="28" t="s">
        <v>41</v>
      </c>
      <c r="C49" s="28" t="s">
        <v>43</v>
      </c>
      <c r="D49" s="28" t="s">
        <v>143</v>
      </c>
      <c r="E49" s="28" t="s">
        <v>355</v>
      </c>
      <c r="F49" s="28" t="s">
        <v>555</v>
      </c>
      <c r="G49" s="28" t="s">
        <v>98</v>
      </c>
      <c r="H49" s="28" t="s">
        <v>724</v>
      </c>
      <c r="I49" s="31">
        <v>12780000</v>
      </c>
      <c r="J49" s="28" t="s">
        <v>92</v>
      </c>
      <c r="K49" s="31">
        <v>12780000</v>
      </c>
      <c r="L49" s="28" t="s">
        <v>724</v>
      </c>
      <c r="M49" s="31">
        <v>12780000</v>
      </c>
      <c r="N49" s="28" t="s">
        <v>92</v>
      </c>
      <c r="O49" s="31">
        <v>12780000</v>
      </c>
      <c r="P49" s="31">
        <v>12780000</v>
      </c>
      <c r="Q49" s="31">
        <v>0</v>
      </c>
      <c r="R49" s="31">
        <v>0</v>
      </c>
      <c r="S49" s="32">
        <v>0</v>
      </c>
      <c r="T49" s="28" t="s">
        <v>17</v>
      </c>
      <c r="U49" s="28" t="s">
        <v>98</v>
      </c>
      <c r="V49" s="28" t="s">
        <v>738</v>
      </c>
      <c r="W49" s="32" t="s">
        <v>98</v>
      </c>
      <c r="X49" s="32">
        <v>1</v>
      </c>
      <c r="Y49" s="28" t="s">
        <v>98</v>
      </c>
      <c r="Z49" s="28" t="s">
        <v>98</v>
      </c>
      <c r="AA49" s="32" t="s">
        <v>98</v>
      </c>
      <c r="AB49" s="32" t="s">
        <v>98</v>
      </c>
      <c r="AC49" s="28" t="s">
        <v>98</v>
      </c>
    </row>
    <row r="50" spans="1:29" x14ac:dyDescent="0.2">
      <c r="A50" s="28" t="s">
        <v>96</v>
      </c>
      <c r="B50" s="28" t="s">
        <v>41</v>
      </c>
      <c r="C50" s="28" t="s">
        <v>43</v>
      </c>
      <c r="D50" s="28" t="s">
        <v>144</v>
      </c>
      <c r="E50" s="28" t="s">
        <v>356</v>
      </c>
      <c r="F50" s="28" t="s">
        <v>556</v>
      </c>
      <c r="G50" s="28" t="s">
        <v>98</v>
      </c>
      <c r="H50" s="28" t="s">
        <v>724</v>
      </c>
      <c r="I50" s="31">
        <v>15404000</v>
      </c>
      <c r="J50" s="28" t="s">
        <v>92</v>
      </c>
      <c r="K50" s="31">
        <v>15404000</v>
      </c>
      <c r="L50" s="28" t="s">
        <v>724</v>
      </c>
      <c r="M50" s="31">
        <v>15404000</v>
      </c>
      <c r="N50" s="28" t="s">
        <v>92</v>
      </c>
      <c r="O50" s="31">
        <v>15404000</v>
      </c>
      <c r="P50" s="31">
        <v>15026000</v>
      </c>
      <c r="Q50" s="31">
        <v>378000</v>
      </c>
      <c r="R50" s="31">
        <v>0</v>
      </c>
      <c r="S50" s="32">
        <v>0</v>
      </c>
      <c r="T50" s="28" t="s">
        <v>17</v>
      </c>
      <c r="U50" s="28" t="s">
        <v>98</v>
      </c>
      <c r="V50" s="28" t="s">
        <v>738</v>
      </c>
      <c r="W50" s="32" t="s">
        <v>98</v>
      </c>
      <c r="X50" s="32">
        <v>1</v>
      </c>
      <c r="Y50" s="28" t="s">
        <v>98</v>
      </c>
      <c r="Z50" s="28" t="s">
        <v>98</v>
      </c>
      <c r="AA50" s="32" t="s">
        <v>98</v>
      </c>
      <c r="AB50" s="32" t="s">
        <v>98</v>
      </c>
      <c r="AC50" s="28" t="s">
        <v>98</v>
      </c>
    </row>
    <row r="51" spans="1:29" x14ac:dyDescent="0.2">
      <c r="A51" s="28" t="s">
        <v>96</v>
      </c>
      <c r="B51" s="28" t="s">
        <v>41</v>
      </c>
      <c r="C51" s="28" t="s">
        <v>43</v>
      </c>
      <c r="D51" s="28" t="s">
        <v>145</v>
      </c>
      <c r="E51" s="28" t="s">
        <v>357</v>
      </c>
      <c r="F51" s="28" t="s">
        <v>557</v>
      </c>
      <c r="G51" s="28" t="s">
        <v>98</v>
      </c>
      <c r="H51" s="28" t="s">
        <v>724</v>
      </c>
      <c r="I51" s="31">
        <v>6390000</v>
      </c>
      <c r="J51" s="28" t="s">
        <v>92</v>
      </c>
      <c r="K51" s="31">
        <v>6390000</v>
      </c>
      <c r="L51" s="28" t="s">
        <v>724</v>
      </c>
      <c r="M51" s="31">
        <v>6390000</v>
      </c>
      <c r="N51" s="28" t="s">
        <v>92</v>
      </c>
      <c r="O51" s="31">
        <v>6390000</v>
      </c>
      <c r="P51" s="31">
        <v>6130000</v>
      </c>
      <c r="Q51" s="31">
        <v>260000</v>
      </c>
      <c r="R51" s="31">
        <v>0</v>
      </c>
      <c r="S51" s="32">
        <v>0</v>
      </c>
      <c r="T51" s="28" t="s">
        <v>17</v>
      </c>
      <c r="U51" s="28" t="s">
        <v>98</v>
      </c>
      <c r="V51" s="28" t="s">
        <v>738</v>
      </c>
      <c r="W51" s="32" t="s">
        <v>98</v>
      </c>
      <c r="X51" s="32">
        <v>1</v>
      </c>
      <c r="Y51" s="28" t="s">
        <v>98</v>
      </c>
      <c r="Z51" s="28" t="s">
        <v>98</v>
      </c>
      <c r="AA51" s="32" t="s">
        <v>98</v>
      </c>
      <c r="AB51" s="32" t="s">
        <v>98</v>
      </c>
      <c r="AC51" s="28" t="s">
        <v>98</v>
      </c>
    </row>
    <row r="52" spans="1:29" x14ac:dyDescent="0.2">
      <c r="A52" s="28" t="s">
        <v>96</v>
      </c>
      <c r="B52" s="28" t="s">
        <v>41</v>
      </c>
      <c r="C52" s="28" t="s">
        <v>43</v>
      </c>
      <c r="D52" s="28" t="s">
        <v>146</v>
      </c>
      <c r="E52" s="28" t="s">
        <v>358</v>
      </c>
      <c r="F52" s="28" t="s">
        <v>558</v>
      </c>
      <c r="G52" s="28" t="s">
        <v>98</v>
      </c>
      <c r="H52" s="28" t="s">
        <v>724</v>
      </c>
      <c r="I52" s="31">
        <v>17967200</v>
      </c>
      <c r="J52" s="28" t="s">
        <v>92</v>
      </c>
      <c r="K52" s="31">
        <v>17967200</v>
      </c>
      <c r="L52" s="28" t="s">
        <v>724</v>
      </c>
      <c r="M52" s="31">
        <v>17967200</v>
      </c>
      <c r="N52" s="28" t="s">
        <v>92</v>
      </c>
      <c r="O52" s="31">
        <v>17967200</v>
      </c>
      <c r="P52" s="31">
        <v>17804400</v>
      </c>
      <c r="Q52" s="31">
        <v>162800</v>
      </c>
      <c r="R52" s="31">
        <v>0</v>
      </c>
      <c r="S52" s="32">
        <v>0</v>
      </c>
      <c r="T52" s="28" t="s">
        <v>17</v>
      </c>
      <c r="U52" s="28" t="s">
        <v>98</v>
      </c>
      <c r="V52" s="28" t="s">
        <v>738</v>
      </c>
      <c r="W52" s="32" t="s">
        <v>98</v>
      </c>
      <c r="X52" s="32">
        <v>1</v>
      </c>
      <c r="Y52" s="28" t="s">
        <v>98</v>
      </c>
      <c r="Z52" s="28" t="s">
        <v>98</v>
      </c>
      <c r="AA52" s="32" t="s">
        <v>98</v>
      </c>
      <c r="AB52" s="32" t="s">
        <v>98</v>
      </c>
      <c r="AC52" s="28" t="s">
        <v>98</v>
      </c>
    </row>
    <row r="53" spans="1:29" x14ac:dyDescent="0.2">
      <c r="A53" s="28" t="s">
        <v>96</v>
      </c>
      <c r="B53" s="28" t="s">
        <v>41</v>
      </c>
      <c r="C53" s="28" t="s">
        <v>43</v>
      </c>
      <c r="D53" s="28" t="s">
        <v>147</v>
      </c>
      <c r="E53" s="28" t="s">
        <v>359</v>
      </c>
      <c r="F53" s="28" t="s">
        <v>559</v>
      </c>
      <c r="G53" s="28" t="s">
        <v>98</v>
      </c>
      <c r="H53" s="28" t="s">
        <v>724</v>
      </c>
      <c r="I53" s="31">
        <v>74378500</v>
      </c>
      <c r="J53" s="28" t="s">
        <v>92</v>
      </c>
      <c r="K53" s="31">
        <v>74378500</v>
      </c>
      <c r="L53" s="28" t="s">
        <v>724</v>
      </c>
      <c r="M53" s="31">
        <v>74378500</v>
      </c>
      <c r="N53" s="28" t="s">
        <v>92</v>
      </c>
      <c r="O53" s="31">
        <v>74378500</v>
      </c>
      <c r="P53" s="31">
        <v>74378500</v>
      </c>
      <c r="Q53" s="31">
        <v>0</v>
      </c>
      <c r="R53" s="31">
        <v>0</v>
      </c>
      <c r="S53" s="32">
        <v>0</v>
      </c>
      <c r="T53" s="28" t="s">
        <v>17</v>
      </c>
      <c r="U53" s="28" t="s">
        <v>98</v>
      </c>
      <c r="V53" s="28" t="s">
        <v>738</v>
      </c>
      <c r="W53" s="32" t="s">
        <v>98</v>
      </c>
      <c r="X53" s="32">
        <v>1</v>
      </c>
      <c r="Y53" s="28" t="s">
        <v>98</v>
      </c>
      <c r="Z53" s="28" t="s">
        <v>98</v>
      </c>
      <c r="AA53" s="32" t="s">
        <v>98</v>
      </c>
      <c r="AB53" s="32" t="s">
        <v>98</v>
      </c>
      <c r="AC53" s="28" t="s">
        <v>98</v>
      </c>
    </row>
    <row r="54" spans="1:29" x14ac:dyDescent="0.2">
      <c r="A54" s="28" t="s">
        <v>96</v>
      </c>
      <c r="B54" s="28" t="s">
        <v>41</v>
      </c>
      <c r="C54" s="28" t="s">
        <v>43</v>
      </c>
      <c r="D54" s="28" t="s">
        <v>148</v>
      </c>
      <c r="E54" s="28" t="s">
        <v>360</v>
      </c>
      <c r="F54" s="28" t="s">
        <v>560</v>
      </c>
      <c r="G54" s="28" t="s">
        <v>98</v>
      </c>
      <c r="H54" s="28" t="s">
        <v>724</v>
      </c>
      <c r="I54" s="31">
        <v>9193800</v>
      </c>
      <c r="J54" s="28" t="s">
        <v>92</v>
      </c>
      <c r="K54" s="31">
        <v>9193800</v>
      </c>
      <c r="L54" s="28" t="s">
        <v>724</v>
      </c>
      <c r="M54" s="31">
        <v>9193800</v>
      </c>
      <c r="N54" s="28" t="s">
        <v>92</v>
      </c>
      <c r="O54" s="31">
        <v>9193800</v>
      </c>
      <c r="P54" s="31">
        <v>9193800</v>
      </c>
      <c r="Q54" s="31">
        <v>0</v>
      </c>
      <c r="R54" s="31">
        <v>0</v>
      </c>
      <c r="S54" s="32">
        <v>0</v>
      </c>
      <c r="T54" s="28" t="s">
        <v>17</v>
      </c>
      <c r="U54" s="28" t="s">
        <v>98</v>
      </c>
      <c r="V54" s="28" t="s">
        <v>738</v>
      </c>
      <c r="W54" s="32" t="s">
        <v>98</v>
      </c>
      <c r="X54" s="32">
        <v>1</v>
      </c>
      <c r="Y54" s="28" t="s">
        <v>98</v>
      </c>
      <c r="Z54" s="28" t="s">
        <v>98</v>
      </c>
      <c r="AA54" s="32" t="s">
        <v>98</v>
      </c>
      <c r="AB54" s="32" t="s">
        <v>98</v>
      </c>
      <c r="AC54" s="28" t="s">
        <v>98</v>
      </c>
    </row>
    <row r="55" spans="1:29" x14ac:dyDescent="0.2">
      <c r="A55" s="28" t="s">
        <v>96</v>
      </c>
      <c r="B55" s="28" t="s">
        <v>41</v>
      </c>
      <c r="C55" s="28" t="s">
        <v>43</v>
      </c>
      <c r="D55" s="28" t="s">
        <v>149</v>
      </c>
      <c r="E55" s="28" t="s">
        <v>361</v>
      </c>
      <c r="F55" s="28" t="s">
        <v>561</v>
      </c>
      <c r="G55" s="28" t="s">
        <v>98</v>
      </c>
      <c r="H55" s="28" t="s">
        <v>724</v>
      </c>
      <c r="I55" s="31">
        <v>11299500</v>
      </c>
      <c r="J55" s="28" t="s">
        <v>92</v>
      </c>
      <c r="K55" s="31">
        <v>11299500</v>
      </c>
      <c r="L55" s="28" t="s">
        <v>724</v>
      </c>
      <c r="M55" s="31">
        <v>11299500</v>
      </c>
      <c r="N55" s="28" t="s">
        <v>92</v>
      </c>
      <c r="O55" s="31">
        <v>11299500</v>
      </c>
      <c r="P55" s="31">
        <v>11299500</v>
      </c>
      <c r="Q55" s="31">
        <v>0</v>
      </c>
      <c r="R55" s="31">
        <v>0</v>
      </c>
      <c r="S55" s="32">
        <v>0</v>
      </c>
      <c r="T55" s="28" t="s">
        <v>17</v>
      </c>
      <c r="U55" s="28" t="s">
        <v>98</v>
      </c>
      <c r="V55" s="28" t="s">
        <v>738</v>
      </c>
      <c r="W55" s="32" t="s">
        <v>98</v>
      </c>
      <c r="X55" s="32">
        <v>1</v>
      </c>
      <c r="Y55" s="28" t="s">
        <v>98</v>
      </c>
      <c r="Z55" s="28" t="s">
        <v>98</v>
      </c>
      <c r="AA55" s="32" t="s">
        <v>98</v>
      </c>
      <c r="AB55" s="32" t="s">
        <v>98</v>
      </c>
      <c r="AC55" s="28" t="s">
        <v>98</v>
      </c>
    </row>
    <row r="56" spans="1:29" x14ac:dyDescent="0.2">
      <c r="A56" s="28" t="s">
        <v>96</v>
      </c>
      <c r="B56" s="28" t="s">
        <v>41</v>
      </c>
      <c r="C56" s="28" t="s">
        <v>43</v>
      </c>
      <c r="D56" s="28" t="s">
        <v>150</v>
      </c>
      <c r="E56" s="28" t="s">
        <v>362</v>
      </c>
      <c r="F56" s="28" t="s">
        <v>562</v>
      </c>
      <c r="G56" s="28" t="s">
        <v>98</v>
      </c>
      <c r="H56" s="28" t="s">
        <v>724</v>
      </c>
      <c r="I56" s="31">
        <v>16944200</v>
      </c>
      <c r="J56" s="28" t="s">
        <v>92</v>
      </c>
      <c r="K56" s="31">
        <v>16944200</v>
      </c>
      <c r="L56" s="28" t="s">
        <v>724</v>
      </c>
      <c r="M56" s="31">
        <v>16944200</v>
      </c>
      <c r="N56" s="28" t="s">
        <v>92</v>
      </c>
      <c r="O56" s="31">
        <v>16944200</v>
      </c>
      <c r="P56" s="31">
        <v>16944200</v>
      </c>
      <c r="Q56" s="31">
        <v>0</v>
      </c>
      <c r="R56" s="31">
        <v>0</v>
      </c>
      <c r="S56" s="32">
        <v>0</v>
      </c>
      <c r="T56" s="28" t="s">
        <v>17</v>
      </c>
      <c r="U56" s="28" t="s">
        <v>98</v>
      </c>
      <c r="V56" s="28" t="s">
        <v>738</v>
      </c>
      <c r="W56" s="32" t="s">
        <v>98</v>
      </c>
      <c r="X56" s="32">
        <v>1</v>
      </c>
      <c r="Y56" s="28" t="s">
        <v>98</v>
      </c>
      <c r="Z56" s="28" t="s">
        <v>98</v>
      </c>
      <c r="AA56" s="32" t="s">
        <v>98</v>
      </c>
      <c r="AB56" s="32" t="s">
        <v>98</v>
      </c>
      <c r="AC56" s="28" t="s">
        <v>98</v>
      </c>
    </row>
    <row r="57" spans="1:29" x14ac:dyDescent="0.2">
      <c r="A57" s="28" t="s">
        <v>96</v>
      </c>
      <c r="B57" s="28" t="s">
        <v>41</v>
      </c>
      <c r="C57" s="28" t="s">
        <v>43</v>
      </c>
      <c r="D57" s="28" t="s">
        <v>151</v>
      </c>
      <c r="E57" s="28" t="s">
        <v>363</v>
      </c>
      <c r="F57" s="28" t="s">
        <v>563</v>
      </c>
      <c r="G57" s="28" t="s">
        <v>98</v>
      </c>
      <c r="H57" s="28" t="s">
        <v>724</v>
      </c>
      <c r="I57" s="31">
        <v>10901900</v>
      </c>
      <c r="J57" s="28" t="s">
        <v>92</v>
      </c>
      <c r="K57" s="31">
        <v>10901900</v>
      </c>
      <c r="L57" s="28" t="s">
        <v>724</v>
      </c>
      <c r="M57" s="31">
        <v>10901900</v>
      </c>
      <c r="N57" s="28" t="s">
        <v>92</v>
      </c>
      <c r="O57" s="31">
        <v>10901900</v>
      </c>
      <c r="P57" s="31">
        <v>10901900</v>
      </c>
      <c r="Q57" s="31">
        <v>0</v>
      </c>
      <c r="R57" s="31">
        <v>0</v>
      </c>
      <c r="S57" s="32">
        <v>0</v>
      </c>
      <c r="T57" s="28" t="s">
        <v>17</v>
      </c>
      <c r="U57" s="28" t="s">
        <v>98</v>
      </c>
      <c r="V57" s="28" t="s">
        <v>738</v>
      </c>
      <c r="W57" s="32" t="s">
        <v>98</v>
      </c>
      <c r="X57" s="32">
        <v>1</v>
      </c>
      <c r="Y57" s="28" t="s">
        <v>98</v>
      </c>
      <c r="Z57" s="28" t="s">
        <v>98</v>
      </c>
      <c r="AA57" s="32" t="s">
        <v>98</v>
      </c>
      <c r="AB57" s="32" t="s">
        <v>98</v>
      </c>
      <c r="AC57" s="28" t="s">
        <v>98</v>
      </c>
    </row>
    <row r="58" spans="1:29" x14ac:dyDescent="0.2">
      <c r="A58" s="28" t="s">
        <v>96</v>
      </c>
      <c r="B58" s="28" t="s">
        <v>41</v>
      </c>
      <c r="C58" s="28" t="s">
        <v>43</v>
      </c>
      <c r="D58" s="28" t="s">
        <v>152</v>
      </c>
      <c r="E58" s="28" t="s">
        <v>364</v>
      </c>
      <c r="F58" s="28" t="s">
        <v>564</v>
      </c>
      <c r="G58" s="28" t="s">
        <v>98</v>
      </c>
      <c r="H58" s="28" t="s">
        <v>724</v>
      </c>
      <c r="I58" s="31">
        <v>53151000</v>
      </c>
      <c r="J58" s="28" t="s">
        <v>92</v>
      </c>
      <c r="K58" s="31">
        <v>53151000</v>
      </c>
      <c r="L58" s="28" t="s">
        <v>724</v>
      </c>
      <c r="M58" s="31">
        <v>53151000</v>
      </c>
      <c r="N58" s="28" t="s">
        <v>92</v>
      </c>
      <c r="O58" s="31">
        <v>53151000</v>
      </c>
      <c r="P58" s="31">
        <v>53151000</v>
      </c>
      <c r="Q58" s="31">
        <v>0</v>
      </c>
      <c r="R58" s="31">
        <v>0</v>
      </c>
      <c r="S58" s="32">
        <v>0</v>
      </c>
      <c r="T58" s="28" t="s">
        <v>17</v>
      </c>
      <c r="U58" s="28" t="s">
        <v>98</v>
      </c>
      <c r="V58" s="28" t="s">
        <v>738</v>
      </c>
      <c r="W58" s="32" t="s">
        <v>98</v>
      </c>
      <c r="X58" s="32">
        <v>1</v>
      </c>
      <c r="Y58" s="28" t="s">
        <v>98</v>
      </c>
      <c r="Z58" s="28" t="s">
        <v>98</v>
      </c>
      <c r="AA58" s="32" t="s">
        <v>98</v>
      </c>
      <c r="AB58" s="32" t="s">
        <v>98</v>
      </c>
      <c r="AC58" s="28" t="s">
        <v>98</v>
      </c>
    </row>
    <row r="59" spans="1:29" x14ac:dyDescent="0.2">
      <c r="A59" s="28" t="s">
        <v>96</v>
      </c>
      <c r="B59" s="28" t="s">
        <v>41</v>
      </c>
      <c r="C59" s="28" t="s">
        <v>43</v>
      </c>
      <c r="D59" s="28" t="s">
        <v>153</v>
      </c>
      <c r="E59" s="28" t="s">
        <v>365</v>
      </c>
      <c r="F59" s="28" t="s">
        <v>565</v>
      </c>
      <c r="G59" s="28" t="s">
        <v>98</v>
      </c>
      <c r="H59" s="28" t="s">
        <v>724</v>
      </c>
      <c r="I59" s="31">
        <v>5115600</v>
      </c>
      <c r="J59" s="28" t="s">
        <v>92</v>
      </c>
      <c r="K59" s="31">
        <v>5115600</v>
      </c>
      <c r="L59" s="28" t="s">
        <v>724</v>
      </c>
      <c r="M59" s="31">
        <v>5115600</v>
      </c>
      <c r="N59" s="28" t="s">
        <v>92</v>
      </c>
      <c r="O59" s="31">
        <v>5115600</v>
      </c>
      <c r="P59" s="31">
        <v>5115600</v>
      </c>
      <c r="Q59" s="31">
        <v>0</v>
      </c>
      <c r="R59" s="31">
        <v>0</v>
      </c>
      <c r="S59" s="32">
        <v>0</v>
      </c>
      <c r="T59" s="28" t="s">
        <v>17</v>
      </c>
      <c r="U59" s="28" t="s">
        <v>98</v>
      </c>
      <c r="V59" s="28" t="s">
        <v>738</v>
      </c>
      <c r="W59" s="32" t="s">
        <v>98</v>
      </c>
      <c r="X59" s="32">
        <v>1</v>
      </c>
      <c r="Y59" s="28" t="s">
        <v>98</v>
      </c>
      <c r="Z59" s="28" t="s">
        <v>98</v>
      </c>
      <c r="AA59" s="32" t="s">
        <v>98</v>
      </c>
      <c r="AB59" s="32" t="s">
        <v>98</v>
      </c>
      <c r="AC59" s="28" t="s">
        <v>98</v>
      </c>
    </row>
    <row r="60" spans="1:29" x14ac:dyDescent="0.2">
      <c r="A60" s="28" t="s">
        <v>96</v>
      </c>
      <c r="B60" s="28" t="s">
        <v>41</v>
      </c>
      <c r="C60" s="28" t="s">
        <v>43</v>
      </c>
      <c r="D60" s="28" t="s">
        <v>154</v>
      </c>
      <c r="E60" s="28" t="s">
        <v>366</v>
      </c>
      <c r="F60" s="28" t="s">
        <v>566</v>
      </c>
      <c r="G60" s="28" t="s">
        <v>98</v>
      </c>
      <c r="H60" s="28" t="s">
        <v>724</v>
      </c>
      <c r="I60" s="31">
        <v>52681000</v>
      </c>
      <c r="J60" s="28" t="s">
        <v>92</v>
      </c>
      <c r="K60" s="31">
        <v>52681000</v>
      </c>
      <c r="L60" s="28" t="s">
        <v>724</v>
      </c>
      <c r="M60" s="31">
        <v>52681000</v>
      </c>
      <c r="N60" s="28" t="s">
        <v>92</v>
      </c>
      <c r="O60" s="31">
        <v>52681000</v>
      </c>
      <c r="P60" s="31">
        <v>52681000</v>
      </c>
      <c r="Q60" s="31">
        <v>0</v>
      </c>
      <c r="R60" s="31">
        <v>0</v>
      </c>
      <c r="S60" s="32">
        <v>0</v>
      </c>
      <c r="T60" s="28" t="s">
        <v>17</v>
      </c>
      <c r="U60" s="28" t="s">
        <v>98</v>
      </c>
      <c r="V60" s="28" t="s">
        <v>738</v>
      </c>
      <c r="W60" s="32" t="s">
        <v>98</v>
      </c>
      <c r="X60" s="32">
        <v>1</v>
      </c>
      <c r="Y60" s="28" t="s">
        <v>98</v>
      </c>
      <c r="Z60" s="28" t="s">
        <v>98</v>
      </c>
      <c r="AA60" s="32" t="s">
        <v>98</v>
      </c>
      <c r="AB60" s="32" t="s">
        <v>98</v>
      </c>
      <c r="AC60" s="28" t="s">
        <v>98</v>
      </c>
    </row>
    <row r="61" spans="1:29" x14ac:dyDescent="0.2">
      <c r="A61" s="28" t="s">
        <v>96</v>
      </c>
      <c r="B61" s="28" t="s">
        <v>41</v>
      </c>
      <c r="C61" s="28" t="s">
        <v>43</v>
      </c>
      <c r="D61" s="28" t="s">
        <v>155</v>
      </c>
      <c r="E61" s="28" t="s">
        <v>367</v>
      </c>
      <c r="F61" s="28" t="s">
        <v>567</v>
      </c>
      <c r="G61" s="28" t="s">
        <v>98</v>
      </c>
      <c r="H61" s="28" t="s">
        <v>724</v>
      </c>
      <c r="I61" s="31">
        <v>26550600</v>
      </c>
      <c r="J61" s="28" t="s">
        <v>92</v>
      </c>
      <c r="K61" s="31">
        <v>26550600</v>
      </c>
      <c r="L61" s="28" t="s">
        <v>724</v>
      </c>
      <c r="M61" s="31">
        <v>26550600</v>
      </c>
      <c r="N61" s="28" t="s">
        <v>92</v>
      </c>
      <c r="O61" s="31">
        <v>26550600</v>
      </c>
      <c r="P61" s="31">
        <v>26550600</v>
      </c>
      <c r="Q61" s="31">
        <v>0</v>
      </c>
      <c r="R61" s="31">
        <v>0</v>
      </c>
      <c r="S61" s="32">
        <v>0</v>
      </c>
      <c r="T61" s="28" t="s">
        <v>17</v>
      </c>
      <c r="U61" s="28" t="s">
        <v>98</v>
      </c>
      <c r="V61" s="28" t="s">
        <v>738</v>
      </c>
      <c r="W61" s="32" t="s">
        <v>98</v>
      </c>
      <c r="X61" s="32">
        <v>1</v>
      </c>
      <c r="Y61" s="28" t="s">
        <v>98</v>
      </c>
      <c r="Z61" s="28" t="s">
        <v>98</v>
      </c>
      <c r="AA61" s="32" t="s">
        <v>98</v>
      </c>
      <c r="AB61" s="32" t="s">
        <v>98</v>
      </c>
      <c r="AC61" s="28" t="s">
        <v>98</v>
      </c>
    </row>
    <row r="62" spans="1:29" x14ac:dyDescent="0.2">
      <c r="A62" s="28" t="s">
        <v>96</v>
      </c>
      <c r="B62" s="28" t="s">
        <v>41</v>
      </c>
      <c r="C62" s="28" t="s">
        <v>43</v>
      </c>
      <c r="D62" s="28" t="s">
        <v>156</v>
      </c>
      <c r="E62" s="28" t="s">
        <v>368</v>
      </c>
      <c r="F62" s="28" t="s">
        <v>568</v>
      </c>
      <c r="G62" s="28" t="s">
        <v>98</v>
      </c>
      <c r="H62" s="28" t="s">
        <v>724</v>
      </c>
      <c r="I62" s="31">
        <v>28328400</v>
      </c>
      <c r="J62" s="28" t="s">
        <v>92</v>
      </c>
      <c r="K62" s="31">
        <v>28328400</v>
      </c>
      <c r="L62" s="28" t="s">
        <v>724</v>
      </c>
      <c r="M62" s="31">
        <v>28328400</v>
      </c>
      <c r="N62" s="28" t="s">
        <v>92</v>
      </c>
      <c r="O62" s="31">
        <v>28328400</v>
      </c>
      <c r="P62" s="31">
        <v>28173600</v>
      </c>
      <c r="Q62" s="31">
        <v>154800</v>
      </c>
      <c r="R62" s="31">
        <v>0</v>
      </c>
      <c r="S62" s="32">
        <v>0</v>
      </c>
      <c r="T62" s="28" t="s">
        <v>17</v>
      </c>
      <c r="U62" s="28" t="s">
        <v>98</v>
      </c>
      <c r="V62" s="28" t="s">
        <v>738</v>
      </c>
      <c r="W62" s="32" t="s">
        <v>98</v>
      </c>
      <c r="X62" s="32">
        <v>1</v>
      </c>
      <c r="Y62" s="28" t="s">
        <v>98</v>
      </c>
      <c r="Z62" s="28" t="s">
        <v>98</v>
      </c>
      <c r="AA62" s="32" t="s">
        <v>98</v>
      </c>
      <c r="AB62" s="32" t="s">
        <v>98</v>
      </c>
      <c r="AC62" s="28" t="s">
        <v>98</v>
      </c>
    </row>
    <row r="63" spans="1:29" x14ac:dyDescent="0.2">
      <c r="A63" s="28" t="s">
        <v>96</v>
      </c>
      <c r="B63" s="28" t="s">
        <v>41</v>
      </c>
      <c r="C63" s="28" t="s">
        <v>43</v>
      </c>
      <c r="D63" s="28" t="s">
        <v>157</v>
      </c>
      <c r="E63" s="28" t="s">
        <v>369</v>
      </c>
      <c r="F63" s="28" t="s">
        <v>569</v>
      </c>
      <c r="G63" s="28" t="s">
        <v>98</v>
      </c>
      <c r="H63" s="28" t="s">
        <v>724</v>
      </c>
      <c r="I63" s="31">
        <v>14311000</v>
      </c>
      <c r="J63" s="28" t="s">
        <v>92</v>
      </c>
      <c r="K63" s="31">
        <v>14311000</v>
      </c>
      <c r="L63" s="28" t="s">
        <v>724</v>
      </c>
      <c r="M63" s="31">
        <v>14311000</v>
      </c>
      <c r="N63" s="28" t="s">
        <v>92</v>
      </c>
      <c r="O63" s="31">
        <v>14311000</v>
      </c>
      <c r="P63" s="31">
        <v>14201000</v>
      </c>
      <c r="Q63" s="31">
        <v>110000</v>
      </c>
      <c r="R63" s="31">
        <v>0</v>
      </c>
      <c r="S63" s="32">
        <v>0</v>
      </c>
      <c r="T63" s="28" t="s">
        <v>17</v>
      </c>
      <c r="U63" s="28" t="s">
        <v>98</v>
      </c>
      <c r="V63" s="28" t="s">
        <v>738</v>
      </c>
      <c r="W63" s="32" t="s">
        <v>98</v>
      </c>
      <c r="X63" s="32">
        <v>1</v>
      </c>
      <c r="Y63" s="28" t="s">
        <v>98</v>
      </c>
      <c r="Z63" s="28" t="s">
        <v>98</v>
      </c>
      <c r="AA63" s="32" t="s">
        <v>98</v>
      </c>
      <c r="AB63" s="32" t="s">
        <v>98</v>
      </c>
      <c r="AC63" s="28" t="s">
        <v>98</v>
      </c>
    </row>
    <row r="64" spans="1:29" x14ac:dyDescent="0.2">
      <c r="A64" s="28" t="s">
        <v>96</v>
      </c>
      <c r="B64" s="28" t="s">
        <v>41</v>
      </c>
      <c r="C64" s="28" t="s">
        <v>43</v>
      </c>
      <c r="D64" s="28" t="s">
        <v>158</v>
      </c>
      <c r="E64" s="28" t="s">
        <v>370</v>
      </c>
      <c r="F64" s="28" t="s">
        <v>570</v>
      </c>
      <c r="G64" s="28" t="s">
        <v>98</v>
      </c>
      <c r="H64" s="28" t="s">
        <v>724</v>
      </c>
      <c r="I64" s="31">
        <v>13079000</v>
      </c>
      <c r="J64" s="28" t="s">
        <v>92</v>
      </c>
      <c r="K64" s="31">
        <v>13079000</v>
      </c>
      <c r="L64" s="28" t="s">
        <v>724</v>
      </c>
      <c r="M64" s="31">
        <v>13079000</v>
      </c>
      <c r="N64" s="28" t="s">
        <v>92</v>
      </c>
      <c r="O64" s="31">
        <v>13079000</v>
      </c>
      <c r="P64" s="31">
        <v>12835400</v>
      </c>
      <c r="Q64" s="31">
        <v>243600</v>
      </c>
      <c r="R64" s="31">
        <v>0</v>
      </c>
      <c r="S64" s="32">
        <v>0</v>
      </c>
      <c r="T64" s="28" t="s">
        <v>17</v>
      </c>
      <c r="U64" s="28" t="s">
        <v>98</v>
      </c>
      <c r="V64" s="28" t="s">
        <v>738</v>
      </c>
      <c r="W64" s="32" t="s">
        <v>98</v>
      </c>
      <c r="X64" s="32">
        <v>1</v>
      </c>
      <c r="Y64" s="28" t="s">
        <v>98</v>
      </c>
      <c r="Z64" s="28" t="s">
        <v>98</v>
      </c>
      <c r="AA64" s="32" t="s">
        <v>98</v>
      </c>
      <c r="AB64" s="32" t="s">
        <v>98</v>
      </c>
      <c r="AC64" s="28" t="s">
        <v>98</v>
      </c>
    </row>
    <row r="65" spans="1:29" x14ac:dyDescent="0.2">
      <c r="A65" s="28" t="s">
        <v>96</v>
      </c>
      <c r="B65" s="28" t="s">
        <v>41</v>
      </c>
      <c r="C65" s="28" t="s">
        <v>43</v>
      </c>
      <c r="D65" s="28" t="s">
        <v>159</v>
      </c>
      <c r="E65" s="28" t="s">
        <v>371</v>
      </c>
      <c r="F65" s="28" t="s">
        <v>571</v>
      </c>
      <c r="G65" s="28" t="s">
        <v>98</v>
      </c>
      <c r="H65" s="28" t="s">
        <v>724</v>
      </c>
      <c r="I65" s="31">
        <v>11733800</v>
      </c>
      <c r="J65" s="28" t="s">
        <v>92</v>
      </c>
      <c r="K65" s="31">
        <v>11733800</v>
      </c>
      <c r="L65" s="28" t="s">
        <v>724</v>
      </c>
      <c r="M65" s="31">
        <v>11733800</v>
      </c>
      <c r="N65" s="28" t="s">
        <v>92</v>
      </c>
      <c r="O65" s="31">
        <v>11733800</v>
      </c>
      <c r="P65" s="31">
        <v>11580800</v>
      </c>
      <c r="Q65" s="31">
        <v>153000</v>
      </c>
      <c r="R65" s="31">
        <v>0</v>
      </c>
      <c r="S65" s="32">
        <v>0</v>
      </c>
      <c r="T65" s="28" t="s">
        <v>17</v>
      </c>
      <c r="U65" s="28" t="s">
        <v>98</v>
      </c>
      <c r="V65" s="28" t="s">
        <v>738</v>
      </c>
      <c r="W65" s="32" t="s">
        <v>98</v>
      </c>
      <c r="X65" s="32">
        <v>1</v>
      </c>
      <c r="Y65" s="28" t="s">
        <v>98</v>
      </c>
      <c r="Z65" s="28" t="s">
        <v>98</v>
      </c>
      <c r="AA65" s="32" t="s">
        <v>98</v>
      </c>
      <c r="AB65" s="32" t="s">
        <v>98</v>
      </c>
      <c r="AC65" s="28" t="s">
        <v>98</v>
      </c>
    </row>
    <row r="66" spans="1:29" x14ac:dyDescent="0.2">
      <c r="A66" s="28" t="s">
        <v>96</v>
      </c>
      <c r="B66" s="28" t="s">
        <v>41</v>
      </c>
      <c r="C66" s="28" t="s">
        <v>43</v>
      </c>
      <c r="D66" s="28" t="s">
        <v>160</v>
      </c>
      <c r="E66" s="28" t="s">
        <v>372</v>
      </c>
      <c r="F66" s="28" t="s">
        <v>572</v>
      </c>
      <c r="G66" s="28" t="s">
        <v>98</v>
      </c>
      <c r="H66" s="28" t="s">
        <v>724</v>
      </c>
      <c r="I66" s="31">
        <v>4340000</v>
      </c>
      <c r="J66" s="28" t="s">
        <v>92</v>
      </c>
      <c r="K66" s="31">
        <v>4340000</v>
      </c>
      <c r="L66" s="28" t="s">
        <v>724</v>
      </c>
      <c r="M66" s="31">
        <v>4340000</v>
      </c>
      <c r="N66" s="28" t="s">
        <v>92</v>
      </c>
      <c r="O66" s="31">
        <v>4340000</v>
      </c>
      <c r="P66" s="31">
        <v>4340000</v>
      </c>
      <c r="Q66" s="31">
        <v>0</v>
      </c>
      <c r="R66" s="31">
        <v>0</v>
      </c>
      <c r="S66" s="32">
        <v>0</v>
      </c>
      <c r="T66" s="28" t="s">
        <v>17</v>
      </c>
      <c r="U66" s="28" t="s">
        <v>98</v>
      </c>
      <c r="V66" s="28" t="s">
        <v>738</v>
      </c>
      <c r="W66" s="32" t="s">
        <v>98</v>
      </c>
      <c r="X66" s="32">
        <v>1</v>
      </c>
      <c r="Y66" s="28" t="s">
        <v>98</v>
      </c>
      <c r="Z66" s="28" t="s">
        <v>98</v>
      </c>
      <c r="AA66" s="32" t="s">
        <v>98</v>
      </c>
      <c r="AB66" s="32" t="s">
        <v>98</v>
      </c>
      <c r="AC66" s="28" t="s">
        <v>98</v>
      </c>
    </row>
    <row r="67" spans="1:29" x14ac:dyDescent="0.2">
      <c r="A67" s="28" t="s">
        <v>96</v>
      </c>
      <c r="B67" s="28" t="s">
        <v>41</v>
      </c>
      <c r="C67" s="28" t="s">
        <v>43</v>
      </c>
      <c r="D67" s="28" t="s">
        <v>161</v>
      </c>
      <c r="E67" s="28" t="s">
        <v>373</v>
      </c>
      <c r="F67" s="28" t="s">
        <v>573</v>
      </c>
      <c r="G67" s="28" t="s">
        <v>98</v>
      </c>
      <c r="H67" s="28" t="s">
        <v>724</v>
      </c>
      <c r="I67" s="31">
        <v>6016500</v>
      </c>
      <c r="J67" s="28" t="s">
        <v>92</v>
      </c>
      <c r="K67" s="31">
        <v>6016500</v>
      </c>
      <c r="L67" s="28" t="s">
        <v>724</v>
      </c>
      <c r="M67" s="31">
        <v>6016500</v>
      </c>
      <c r="N67" s="28" t="s">
        <v>92</v>
      </c>
      <c r="O67" s="31">
        <v>6016500</v>
      </c>
      <c r="P67" s="31">
        <v>6016500</v>
      </c>
      <c r="Q67" s="31">
        <v>0</v>
      </c>
      <c r="R67" s="31">
        <v>0</v>
      </c>
      <c r="S67" s="32">
        <v>0</v>
      </c>
      <c r="T67" s="28" t="s">
        <v>17</v>
      </c>
      <c r="U67" s="28" t="s">
        <v>98</v>
      </c>
      <c r="V67" s="28" t="s">
        <v>738</v>
      </c>
      <c r="W67" s="32" t="s">
        <v>98</v>
      </c>
      <c r="X67" s="32">
        <v>1</v>
      </c>
      <c r="Y67" s="28" t="s">
        <v>98</v>
      </c>
      <c r="Z67" s="28" t="s">
        <v>98</v>
      </c>
      <c r="AA67" s="32" t="s">
        <v>98</v>
      </c>
      <c r="AB67" s="32" t="s">
        <v>98</v>
      </c>
      <c r="AC67" s="28" t="s">
        <v>98</v>
      </c>
    </row>
    <row r="68" spans="1:29" x14ac:dyDescent="0.2">
      <c r="A68" s="28" t="s">
        <v>96</v>
      </c>
      <c r="B68" s="28" t="s">
        <v>41</v>
      </c>
      <c r="C68" s="28" t="s">
        <v>43</v>
      </c>
      <c r="D68" s="28" t="s">
        <v>162</v>
      </c>
      <c r="E68" s="28" t="s">
        <v>374</v>
      </c>
      <c r="F68" s="28" t="s">
        <v>574</v>
      </c>
      <c r="G68" s="28" t="s">
        <v>98</v>
      </c>
      <c r="H68" s="28" t="s">
        <v>724</v>
      </c>
      <c r="I68" s="31">
        <v>5538800</v>
      </c>
      <c r="J68" s="28" t="s">
        <v>92</v>
      </c>
      <c r="K68" s="31">
        <v>5538800</v>
      </c>
      <c r="L68" s="28" t="s">
        <v>724</v>
      </c>
      <c r="M68" s="31">
        <v>5538800</v>
      </c>
      <c r="N68" s="28" t="s">
        <v>92</v>
      </c>
      <c r="O68" s="31">
        <v>5538800</v>
      </c>
      <c r="P68" s="31">
        <v>5538800</v>
      </c>
      <c r="Q68" s="31">
        <v>0</v>
      </c>
      <c r="R68" s="31">
        <v>0</v>
      </c>
      <c r="S68" s="32">
        <v>0</v>
      </c>
      <c r="T68" s="28" t="s">
        <v>17</v>
      </c>
      <c r="U68" s="28" t="s">
        <v>98</v>
      </c>
      <c r="V68" s="28" t="s">
        <v>738</v>
      </c>
      <c r="W68" s="32" t="s">
        <v>98</v>
      </c>
      <c r="X68" s="32">
        <v>1</v>
      </c>
      <c r="Y68" s="28" t="s">
        <v>98</v>
      </c>
      <c r="Z68" s="28" t="s">
        <v>98</v>
      </c>
      <c r="AA68" s="32" t="s">
        <v>98</v>
      </c>
      <c r="AB68" s="32" t="s">
        <v>98</v>
      </c>
      <c r="AC68" s="28" t="s">
        <v>98</v>
      </c>
    </row>
    <row r="69" spans="1:29" x14ac:dyDescent="0.2">
      <c r="A69" s="28" t="s">
        <v>96</v>
      </c>
      <c r="B69" s="28" t="s">
        <v>41</v>
      </c>
      <c r="C69" s="28" t="s">
        <v>43</v>
      </c>
      <c r="D69" s="28" t="s">
        <v>163</v>
      </c>
      <c r="E69" s="28" t="s">
        <v>375</v>
      </c>
      <c r="F69" s="28" t="s">
        <v>575</v>
      </c>
      <c r="G69" s="28" t="s">
        <v>98</v>
      </c>
      <c r="H69" s="28" t="s">
        <v>724</v>
      </c>
      <c r="I69" s="31">
        <v>35402900</v>
      </c>
      <c r="J69" s="28" t="s">
        <v>92</v>
      </c>
      <c r="K69" s="31">
        <v>35402900</v>
      </c>
      <c r="L69" s="28" t="s">
        <v>724</v>
      </c>
      <c r="M69" s="31">
        <v>35402900</v>
      </c>
      <c r="N69" s="28" t="s">
        <v>92</v>
      </c>
      <c r="O69" s="31">
        <v>35402900</v>
      </c>
      <c r="P69" s="31">
        <v>35402900</v>
      </c>
      <c r="Q69" s="31">
        <v>0</v>
      </c>
      <c r="R69" s="31">
        <v>0</v>
      </c>
      <c r="S69" s="32">
        <v>0</v>
      </c>
      <c r="T69" s="28" t="s">
        <v>17</v>
      </c>
      <c r="U69" s="28" t="s">
        <v>98</v>
      </c>
      <c r="V69" s="28" t="s">
        <v>738</v>
      </c>
      <c r="W69" s="32" t="s">
        <v>98</v>
      </c>
      <c r="X69" s="32">
        <v>1</v>
      </c>
      <c r="Y69" s="28" t="s">
        <v>98</v>
      </c>
      <c r="Z69" s="28" t="s">
        <v>98</v>
      </c>
      <c r="AA69" s="32" t="s">
        <v>98</v>
      </c>
      <c r="AB69" s="32" t="s">
        <v>98</v>
      </c>
      <c r="AC69" s="28" t="s">
        <v>98</v>
      </c>
    </row>
    <row r="70" spans="1:29" x14ac:dyDescent="0.2">
      <c r="A70" s="28" t="s">
        <v>96</v>
      </c>
      <c r="B70" s="28" t="s">
        <v>41</v>
      </c>
      <c r="C70" s="28" t="s">
        <v>43</v>
      </c>
      <c r="D70" s="28" t="s">
        <v>164</v>
      </c>
      <c r="E70" s="28" t="s">
        <v>376</v>
      </c>
      <c r="F70" s="28" t="s">
        <v>576</v>
      </c>
      <c r="G70" s="28" t="s">
        <v>98</v>
      </c>
      <c r="H70" s="28" t="s">
        <v>724</v>
      </c>
      <c r="I70" s="31">
        <v>23989600</v>
      </c>
      <c r="J70" s="28" t="s">
        <v>92</v>
      </c>
      <c r="K70" s="31">
        <v>23989600</v>
      </c>
      <c r="L70" s="28" t="s">
        <v>724</v>
      </c>
      <c r="M70" s="31">
        <v>23989600</v>
      </c>
      <c r="N70" s="28" t="s">
        <v>92</v>
      </c>
      <c r="O70" s="31">
        <v>23989600</v>
      </c>
      <c r="P70" s="31">
        <v>23989600</v>
      </c>
      <c r="Q70" s="31">
        <v>0</v>
      </c>
      <c r="R70" s="31">
        <v>0</v>
      </c>
      <c r="S70" s="32">
        <v>0</v>
      </c>
      <c r="T70" s="28" t="s">
        <v>17</v>
      </c>
      <c r="U70" s="28" t="s">
        <v>98</v>
      </c>
      <c r="V70" s="28" t="s">
        <v>738</v>
      </c>
      <c r="W70" s="32" t="s">
        <v>98</v>
      </c>
      <c r="X70" s="32">
        <v>1</v>
      </c>
      <c r="Y70" s="28" t="s">
        <v>98</v>
      </c>
      <c r="Z70" s="28" t="s">
        <v>98</v>
      </c>
      <c r="AA70" s="32" t="s">
        <v>98</v>
      </c>
      <c r="AB70" s="32" t="s">
        <v>98</v>
      </c>
      <c r="AC70" s="28" t="s">
        <v>98</v>
      </c>
    </row>
    <row r="71" spans="1:29" x14ac:dyDescent="0.2">
      <c r="A71" s="28" t="s">
        <v>96</v>
      </c>
      <c r="B71" s="28" t="s">
        <v>41</v>
      </c>
      <c r="C71" s="28" t="s">
        <v>43</v>
      </c>
      <c r="D71" s="28" t="s">
        <v>165</v>
      </c>
      <c r="E71" s="28" t="s">
        <v>377</v>
      </c>
      <c r="F71" s="28" t="s">
        <v>577</v>
      </c>
      <c r="G71" s="28" t="s">
        <v>98</v>
      </c>
      <c r="H71" s="28" t="s">
        <v>724</v>
      </c>
      <c r="I71" s="31">
        <v>10319700</v>
      </c>
      <c r="J71" s="28" t="s">
        <v>92</v>
      </c>
      <c r="K71" s="31">
        <v>10319700</v>
      </c>
      <c r="L71" s="28" t="s">
        <v>724</v>
      </c>
      <c r="M71" s="31">
        <v>10319700</v>
      </c>
      <c r="N71" s="28" t="s">
        <v>92</v>
      </c>
      <c r="O71" s="31">
        <v>10319700</v>
      </c>
      <c r="P71" s="31">
        <v>10176200</v>
      </c>
      <c r="Q71" s="31">
        <v>143500</v>
      </c>
      <c r="R71" s="31">
        <v>0</v>
      </c>
      <c r="S71" s="32">
        <v>0</v>
      </c>
      <c r="T71" s="28" t="s">
        <v>17</v>
      </c>
      <c r="U71" s="28" t="s">
        <v>98</v>
      </c>
      <c r="V71" s="28" t="s">
        <v>738</v>
      </c>
      <c r="W71" s="32" t="s">
        <v>98</v>
      </c>
      <c r="X71" s="32">
        <v>1</v>
      </c>
      <c r="Y71" s="28" t="s">
        <v>98</v>
      </c>
      <c r="Z71" s="28" t="s">
        <v>98</v>
      </c>
      <c r="AA71" s="32" t="s">
        <v>98</v>
      </c>
      <c r="AB71" s="32" t="s">
        <v>98</v>
      </c>
      <c r="AC71" s="28" t="s">
        <v>98</v>
      </c>
    </row>
    <row r="72" spans="1:29" x14ac:dyDescent="0.2">
      <c r="A72" s="28" t="s">
        <v>96</v>
      </c>
      <c r="B72" s="28" t="s">
        <v>41</v>
      </c>
      <c r="C72" s="28" t="s">
        <v>43</v>
      </c>
      <c r="D72" s="28" t="s">
        <v>166</v>
      </c>
      <c r="E72" s="28" t="s">
        <v>378</v>
      </c>
      <c r="F72" s="28" t="s">
        <v>578</v>
      </c>
      <c r="G72" s="28" t="s">
        <v>98</v>
      </c>
      <c r="H72" s="28" t="s">
        <v>724</v>
      </c>
      <c r="I72" s="31">
        <v>22152300</v>
      </c>
      <c r="J72" s="28" t="s">
        <v>92</v>
      </c>
      <c r="K72" s="31">
        <v>22152300</v>
      </c>
      <c r="L72" s="28" t="s">
        <v>724</v>
      </c>
      <c r="M72" s="31">
        <v>22152300</v>
      </c>
      <c r="N72" s="28" t="s">
        <v>92</v>
      </c>
      <c r="O72" s="31">
        <v>22152300</v>
      </c>
      <c r="P72" s="31">
        <v>22152300</v>
      </c>
      <c r="Q72" s="31">
        <v>0</v>
      </c>
      <c r="R72" s="31">
        <v>0</v>
      </c>
      <c r="S72" s="32">
        <v>0</v>
      </c>
      <c r="T72" s="28" t="s">
        <v>17</v>
      </c>
      <c r="U72" s="28" t="s">
        <v>98</v>
      </c>
      <c r="V72" s="28" t="s">
        <v>738</v>
      </c>
      <c r="W72" s="32" t="s">
        <v>98</v>
      </c>
      <c r="X72" s="32">
        <v>1</v>
      </c>
      <c r="Y72" s="28" t="s">
        <v>98</v>
      </c>
      <c r="Z72" s="28" t="s">
        <v>98</v>
      </c>
      <c r="AA72" s="32" t="s">
        <v>98</v>
      </c>
      <c r="AB72" s="32" t="s">
        <v>98</v>
      </c>
      <c r="AC72" s="28" t="s">
        <v>98</v>
      </c>
    </row>
    <row r="73" spans="1:29" x14ac:dyDescent="0.2">
      <c r="A73" s="28" t="s">
        <v>96</v>
      </c>
      <c r="B73" s="28" t="s">
        <v>41</v>
      </c>
      <c r="C73" s="28" t="s">
        <v>43</v>
      </c>
      <c r="D73" s="28" t="s">
        <v>167</v>
      </c>
      <c r="E73" s="28" t="s">
        <v>379</v>
      </c>
      <c r="F73" s="28" t="s">
        <v>579</v>
      </c>
      <c r="G73" s="28" t="s">
        <v>98</v>
      </c>
      <c r="H73" s="28" t="s">
        <v>724</v>
      </c>
      <c r="I73" s="31">
        <v>37572500</v>
      </c>
      <c r="J73" s="28" t="s">
        <v>92</v>
      </c>
      <c r="K73" s="31">
        <v>37572500</v>
      </c>
      <c r="L73" s="28" t="s">
        <v>724</v>
      </c>
      <c r="M73" s="31">
        <v>37572500</v>
      </c>
      <c r="N73" s="28" t="s">
        <v>92</v>
      </c>
      <c r="O73" s="31">
        <v>37572500</v>
      </c>
      <c r="P73" s="31">
        <v>36785000</v>
      </c>
      <c r="Q73" s="31">
        <v>787500</v>
      </c>
      <c r="R73" s="31">
        <v>0</v>
      </c>
      <c r="S73" s="32">
        <v>0</v>
      </c>
      <c r="T73" s="28" t="s">
        <v>17</v>
      </c>
      <c r="U73" s="28" t="s">
        <v>98</v>
      </c>
      <c r="V73" s="28" t="s">
        <v>738</v>
      </c>
      <c r="W73" s="32" t="s">
        <v>98</v>
      </c>
      <c r="X73" s="32">
        <v>1</v>
      </c>
      <c r="Y73" s="28" t="s">
        <v>98</v>
      </c>
      <c r="Z73" s="28" t="s">
        <v>98</v>
      </c>
      <c r="AA73" s="32" t="s">
        <v>98</v>
      </c>
      <c r="AB73" s="32" t="s">
        <v>98</v>
      </c>
      <c r="AC73" s="28" t="s">
        <v>98</v>
      </c>
    </row>
    <row r="74" spans="1:29" x14ac:dyDescent="0.2">
      <c r="A74" s="28" t="s">
        <v>96</v>
      </c>
      <c r="B74" s="28" t="s">
        <v>41</v>
      </c>
      <c r="C74" s="28" t="s">
        <v>43</v>
      </c>
      <c r="D74" s="28" t="s">
        <v>168</v>
      </c>
      <c r="E74" s="28" t="s">
        <v>380</v>
      </c>
      <c r="F74" s="28" t="s">
        <v>580</v>
      </c>
      <c r="G74" s="28" t="s">
        <v>98</v>
      </c>
      <c r="H74" s="28" t="s">
        <v>724</v>
      </c>
      <c r="I74" s="31">
        <v>28275000</v>
      </c>
      <c r="J74" s="28" t="s">
        <v>92</v>
      </c>
      <c r="K74" s="31">
        <v>28275000</v>
      </c>
      <c r="L74" s="28" t="s">
        <v>724</v>
      </c>
      <c r="M74" s="31">
        <v>28275000</v>
      </c>
      <c r="N74" s="28" t="s">
        <v>92</v>
      </c>
      <c r="O74" s="31">
        <v>28275000</v>
      </c>
      <c r="P74" s="31">
        <v>28275000</v>
      </c>
      <c r="Q74" s="31">
        <v>0</v>
      </c>
      <c r="R74" s="31">
        <v>0</v>
      </c>
      <c r="S74" s="32">
        <v>0</v>
      </c>
      <c r="T74" s="28" t="s">
        <v>17</v>
      </c>
      <c r="U74" s="28" t="s">
        <v>98</v>
      </c>
      <c r="V74" s="28" t="s">
        <v>738</v>
      </c>
      <c r="W74" s="32" t="s">
        <v>98</v>
      </c>
      <c r="X74" s="32">
        <v>1</v>
      </c>
      <c r="Y74" s="28" t="s">
        <v>98</v>
      </c>
      <c r="Z74" s="28" t="s">
        <v>98</v>
      </c>
      <c r="AA74" s="32" t="s">
        <v>98</v>
      </c>
      <c r="AB74" s="32" t="s">
        <v>98</v>
      </c>
      <c r="AC74" s="28" t="s">
        <v>98</v>
      </c>
    </row>
    <row r="75" spans="1:29" x14ac:dyDescent="0.2">
      <c r="A75" s="28" t="s">
        <v>96</v>
      </c>
      <c r="B75" s="28" t="s">
        <v>41</v>
      </c>
      <c r="C75" s="28" t="s">
        <v>43</v>
      </c>
      <c r="D75" s="28" t="s">
        <v>169</v>
      </c>
      <c r="E75" s="28" t="s">
        <v>381</v>
      </c>
      <c r="F75" s="28" t="s">
        <v>581</v>
      </c>
      <c r="G75" s="28" t="s">
        <v>98</v>
      </c>
      <c r="H75" s="28" t="s">
        <v>724</v>
      </c>
      <c r="I75" s="31">
        <v>6640200</v>
      </c>
      <c r="J75" s="28" t="s">
        <v>92</v>
      </c>
      <c r="K75" s="31">
        <v>6640200</v>
      </c>
      <c r="L75" s="28" t="s">
        <v>724</v>
      </c>
      <c r="M75" s="31">
        <v>6640200</v>
      </c>
      <c r="N75" s="28" t="s">
        <v>92</v>
      </c>
      <c r="O75" s="31">
        <v>6640200</v>
      </c>
      <c r="P75" s="31">
        <v>6419700</v>
      </c>
      <c r="Q75" s="31">
        <v>220500</v>
      </c>
      <c r="R75" s="31">
        <v>0</v>
      </c>
      <c r="S75" s="32">
        <v>0</v>
      </c>
      <c r="T75" s="28" t="s">
        <v>17</v>
      </c>
      <c r="U75" s="28" t="s">
        <v>98</v>
      </c>
      <c r="V75" s="28" t="s">
        <v>738</v>
      </c>
      <c r="W75" s="32" t="s">
        <v>98</v>
      </c>
      <c r="X75" s="32">
        <v>1</v>
      </c>
      <c r="Y75" s="28" t="s">
        <v>98</v>
      </c>
      <c r="Z75" s="28" t="s">
        <v>98</v>
      </c>
      <c r="AA75" s="32" t="s">
        <v>98</v>
      </c>
      <c r="AB75" s="32" t="s">
        <v>98</v>
      </c>
      <c r="AC75" s="28" t="s">
        <v>98</v>
      </c>
    </row>
    <row r="76" spans="1:29" x14ac:dyDescent="0.2">
      <c r="A76" s="28" t="s">
        <v>96</v>
      </c>
      <c r="B76" s="28" t="s">
        <v>41</v>
      </c>
      <c r="C76" s="28" t="s">
        <v>43</v>
      </c>
      <c r="D76" s="28" t="s">
        <v>170</v>
      </c>
      <c r="E76" s="28" t="s">
        <v>382</v>
      </c>
      <c r="F76" s="28" t="s">
        <v>582</v>
      </c>
      <c r="G76" s="28" t="s">
        <v>98</v>
      </c>
      <c r="H76" s="28" t="s">
        <v>724</v>
      </c>
      <c r="I76" s="31">
        <v>32783400</v>
      </c>
      <c r="J76" s="28" t="s">
        <v>92</v>
      </c>
      <c r="K76" s="31">
        <v>32783400</v>
      </c>
      <c r="L76" s="28" t="s">
        <v>724</v>
      </c>
      <c r="M76" s="31">
        <v>32783400</v>
      </c>
      <c r="N76" s="28" t="s">
        <v>92</v>
      </c>
      <c r="O76" s="31">
        <v>32783400</v>
      </c>
      <c r="P76" s="31">
        <v>32783400</v>
      </c>
      <c r="Q76" s="31">
        <v>0</v>
      </c>
      <c r="R76" s="31">
        <v>0</v>
      </c>
      <c r="S76" s="32">
        <v>0</v>
      </c>
      <c r="T76" s="28" t="s">
        <v>17</v>
      </c>
      <c r="U76" s="28" t="s">
        <v>98</v>
      </c>
      <c r="V76" s="28" t="s">
        <v>738</v>
      </c>
      <c r="W76" s="32" t="s">
        <v>98</v>
      </c>
      <c r="X76" s="32">
        <v>1</v>
      </c>
      <c r="Y76" s="28" t="s">
        <v>98</v>
      </c>
      <c r="Z76" s="28" t="s">
        <v>98</v>
      </c>
      <c r="AA76" s="32" t="s">
        <v>98</v>
      </c>
      <c r="AB76" s="32" t="s">
        <v>98</v>
      </c>
      <c r="AC76" s="28" t="s">
        <v>98</v>
      </c>
    </row>
    <row r="77" spans="1:29" x14ac:dyDescent="0.2">
      <c r="A77" s="28" t="s">
        <v>96</v>
      </c>
      <c r="B77" s="28" t="s">
        <v>41</v>
      </c>
      <c r="C77" s="28" t="s">
        <v>43</v>
      </c>
      <c r="D77" s="28" t="s">
        <v>171</v>
      </c>
      <c r="E77" s="28" t="s">
        <v>383</v>
      </c>
      <c r="F77" s="28" t="s">
        <v>583</v>
      </c>
      <c r="G77" s="28" t="s">
        <v>98</v>
      </c>
      <c r="H77" s="28" t="s">
        <v>724</v>
      </c>
      <c r="I77" s="31">
        <v>15331800</v>
      </c>
      <c r="J77" s="28" t="s">
        <v>92</v>
      </c>
      <c r="K77" s="31">
        <v>15331800</v>
      </c>
      <c r="L77" s="28" t="s">
        <v>724</v>
      </c>
      <c r="M77" s="31">
        <v>15331800</v>
      </c>
      <c r="N77" s="28" t="s">
        <v>92</v>
      </c>
      <c r="O77" s="31">
        <v>15331800</v>
      </c>
      <c r="P77" s="31">
        <v>15331800</v>
      </c>
      <c r="Q77" s="31">
        <v>0</v>
      </c>
      <c r="R77" s="31">
        <v>0</v>
      </c>
      <c r="S77" s="32">
        <v>0</v>
      </c>
      <c r="T77" s="28" t="s">
        <v>17</v>
      </c>
      <c r="U77" s="28" t="s">
        <v>98</v>
      </c>
      <c r="V77" s="28" t="s">
        <v>738</v>
      </c>
      <c r="W77" s="32" t="s">
        <v>98</v>
      </c>
      <c r="X77" s="32">
        <v>1</v>
      </c>
      <c r="Y77" s="28" t="s">
        <v>98</v>
      </c>
      <c r="Z77" s="28" t="s">
        <v>98</v>
      </c>
      <c r="AA77" s="32" t="s">
        <v>98</v>
      </c>
      <c r="AB77" s="32" t="s">
        <v>98</v>
      </c>
      <c r="AC77" s="28" t="s">
        <v>98</v>
      </c>
    </row>
    <row r="78" spans="1:29" x14ac:dyDescent="0.2">
      <c r="A78" s="28" t="s">
        <v>96</v>
      </c>
      <c r="B78" s="28" t="s">
        <v>41</v>
      </c>
      <c r="C78" s="28" t="s">
        <v>43</v>
      </c>
      <c r="D78" s="28" t="s">
        <v>172</v>
      </c>
      <c r="E78" s="28" t="s">
        <v>384</v>
      </c>
      <c r="F78" s="28" t="s">
        <v>584</v>
      </c>
      <c r="G78" s="28" t="s">
        <v>98</v>
      </c>
      <c r="H78" s="28" t="s">
        <v>724</v>
      </c>
      <c r="I78" s="31">
        <v>30285000</v>
      </c>
      <c r="J78" s="28" t="s">
        <v>92</v>
      </c>
      <c r="K78" s="31">
        <v>30285000</v>
      </c>
      <c r="L78" s="28" t="s">
        <v>724</v>
      </c>
      <c r="M78" s="31">
        <v>30285000</v>
      </c>
      <c r="N78" s="28" t="s">
        <v>92</v>
      </c>
      <c r="O78" s="31">
        <v>30285000</v>
      </c>
      <c r="P78" s="31">
        <v>30285000</v>
      </c>
      <c r="Q78" s="31">
        <v>0</v>
      </c>
      <c r="R78" s="31">
        <v>0</v>
      </c>
      <c r="S78" s="32">
        <v>0</v>
      </c>
      <c r="T78" s="28" t="s">
        <v>17</v>
      </c>
      <c r="U78" s="28" t="s">
        <v>98</v>
      </c>
      <c r="V78" s="28" t="s">
        <v>738</v>
      </c>
      <c r="W78" s="32" t="s">
        <v>98</v>
      </c>
      <c r="X78" s="32">
        <v>1</v>
      </c>
      <c r="Y78" s="28" t="s">
        <v>98</v>
      </c>
      <c r="Z78" s="28" t="s">
        <v>98</v>
      </c>
      <c r="AA78" s="32" t="s">
        <v>98</v>
      </c>
      <c r="AB78" s="32" t="s">
        <v>98</v>
      </c>
      <c r="AC78" s="28" t="s">
        <v>98</v>
      </c>
    </row>
    <row r="79" spans="1:29" x14ac:dyDescent="0.2">
      <c r="A79" s="28" t="s">
        <v>96</v>
      </c>
      <c r="B79" s="28" t="s">
        <v>41</v>
      </c>
      <c r="C79" s="28" t="s">
        <v>43</v>
      </c>
      <c r="D79" s="28" t="s">
        <v>173</v>
      </c>
      <c r="E79" s="28" t="s">
        <v>385</v>
      </c>
      <c r="F79" s="28" t="s">
        <v>585</v>
      </c>
      <c r="G79" s="28" t="s">
        <v>98</v>
      </c>
      <c r="H79" s="28" t="s">
        <v>724</v>
      </c>
      <c r="I79" s="31">
        <v>7198800</v>
      </c>
      <c r="J79" s="28" t="s">
        <v>92</v>
      </c>
      <c r="K79" s="31">
        <v>7198800</v>
      </c>
      <c r="L79" s="28" t="s">
        <v>724</v>
      </c>
      <c r="M79" s="31">
        <v>7198800</v>
      </c>
      <c r="N79" s="28" t="s">
        <v>92</v>
      </c>
      <c r="O79" s="31">
        <v>7198800</v>
      </c>
      <c r="P79" s="31">
        <v>7198800</v>
      </c>
      <c r="Q79" s="31">
        <v>0</v>
      </c>
      <c r="R79" s="31">
        <v>0</v>
      </c>
      <c r="S79" s="32">
        <v>0</v>
      </c>
      <c r="T79" s="28" t="s">
        <v>17</v>
      </c>
      <c r="U79" s="28" t="s">
        <v>98</v>
      </c>
      <c r="V79" s="28" t="s">
        <v>738</v>
      </c>
      <c r="W79" s="32" t="s">
        <v>98</v>
      </c>
      <c r="X79" s="32">
        <v>1</v>
      </c>
      <c r="Y79" s="28" t="s">
        <v>98</v>
      </c>
      <c r="Z79" s="28" t="s">
        <v>98</v>
      </c>
      <c r="AA79" s="32" t="s">
        <v>98</v>
      </c>
      <c r="AB79" s="32" t="s">
        <v>98</v>
      </c>
      <c r="AC79" s="28" t="s">
        <v>98</v>
      </c>
    </row>
    <row r="80" spans="1:29" x14ac:dyDescent="0.2">
      <c r="A80" s="28" t="s">
        <v>96</v>
      </c>
      <c r="B80" s="28" t="s">
        <v>41</v>
      </c>
      <c r="C80" s="28" t="s">
        <v>43</v>
      </c>
      <c r="D80" s="28" t="s">
        <v>174</v>
      </c>
      <c r="E80" s="28" t="s">
        <v>386</v>
      </c>
      <c r="F80" s="28" t="s">
        <v>586</v>
      </c>
      <c r="G80" s="28" t="s">
        <v>98</v>
      </c>
      <c r="H80" s="28" t="s">
        <v>724</v>
      </c>
      <c r="I80" s="31">
        <v>34744000</v>
      </c>
      <c r="J80" s="28" t="s">
        <v>92</v>
      </c>
      <c r="K80" s="31">
        <v>34744000</v>
      </c>
      <c r="L80" s="28" t="s">
        <v>724</v>
      </c>
      <c r="M80" s="31">
        <v>34744000</v>
      </c>
      <c r="N80" s="28" t="s">
        <v>92</v>
      </c>
      <c r="O80" s="31">
        <v>34744000</v>
      </c>
      <c r="P80" s="31">
        <v>34744000</v>
      </c>
      <c r="Q80" s="31">
        <v>0</v>
      </c>
      <c r="R80" s="31">
        <v>0</v>
      </c>
      <c r="S80" s="32">
        <v>0</v>
      </c>
      <c r="T80" s="28" t="s">
        <v>17</v>
      </c>
      <c r="U80" s="28" t="s">
        <v>98</v>
      </c>
      <c r="V80" s="28" t="s">
        <v>738</v>
      </c>
      <c r="W80" s="32" t="s">
        <v>98</v>
      </c>
      <c r="X80" s="32">
        <v>1</v>
      </c>
      <c r="Y80" s="28" t="s">
        <v>98</v>
      </c>
      <c r="Z80" s="28" t="s">
        <v>98</v>
      </c>
      <c r="AA80" s="32" t="s">
        <v>98</v>
      </c>
      <c r="AB80" s="32" t="s">
        <v>98</v>
      </c>
      <c r="AC80" s="28" t="s">
        <v>98</v>
      </c>
    </row>
    <row r="81" spans="1:29" x14ac:dyDescent="0.2">
      <c r="A81" s="28" t="s">
        <v>96</v>
      </c>
      <c r="B81" s="28" t="s">
        <v>41</v>
      </c>
      <c r="C81" s="28" t="s">
        <v>43</v>
      </c>
      <c r="D81" s="28" t="s">
        <v>175</v>
      </c>
      <c r="E81" s="28" t="s">
        <v>387</v>
      </c>
      <c r="F81" s="28" t="s">
        <v>587</v>
      </c>
      <c r="G81" s="28" t="s">
        <v>98</v>
      </c>
      <c r="H81" s="28" t="s">
        <v>724</v>
      </c>
      <c r="I81" s="31">
        <v>14769600</v>
      </c>
      <c r="J81" s="28" t="s">
        <v>92</v>
      </c>
      <c r="K81" s="31">
        <v>14769600</v>
      </c>
      <c r="L81" s="28" t="s">
        <v>724</v>
      </c>
      <c r="M81" s="31">
        <v>14769600</v>
      </c>
      <c r="N81" s="28" t="s">
        <v>92</v>
      </c>
      <c r="O81" s="31">
        <v>14769600</v>
      </c>
      <c r="P81" s="31">
        <v>14520000</v>
      </c>
      <c r="Q81" s="31">
        <v>249600</v>
      </c>
      <c r="R81" s="31">
        <v>0</v>
      </c>
      <c r="S81" s="32">
        <v>0</v>
      </c>
      <c r="T81" s="28" t="s">
        <v>17</v>
      </c>
      <c r="U81" s="28" t="s">
        <v>98</v>
      </c>
      <c r="V81" s="28" t="s">
        <v>738</v>
      </c>
      <c r="W81" s="32" t="s">
        <v>98</v>
      </c>
      <c r="X81" s="32">
        <v>1</v>
      </c>
      <c r="Y81" s="28" t="s">
        <v>98</v>
      </c>
      <c r="Z81" s="28" t="s">
        <v>98</v>
      </c>
      <c r="AA81" s="32" t="s">
        <v>98</v>
      </c>
      <c r="AB81" s="32" t="s">
        <v>98</v>
      </c>
      <c r="AC81" s="28" t="s">
        <v>98</v>
      </c>
    </row>
    <row r="82" spans="1:29" x14ac:dyDescent="0.2">
      <c r="A82" s="28" t="s">
        <v>96</v>
      </c>
      <c r="B82" s="28" t="s">
        <v>41</v>
      </c>
      <c r="C82" s="28" t="s">
        <v>43</v>
      </c>
      <c r="D82" s="28" t="s">
        <v>176</v>
      </c>
      <c r="E82" s="28" t="s">
        <v>388</v>
      </c>
      <c r="F82" s="28" t="s">
        <v>588</v>
      </c>
      <c r="G82" s="28" t="s">
        <v>98</v>
      </c>
      <c r="H82" s="28" t="s">
        <v>724</v>
      </c>
      <c r="I82" s="31">
        <v>25960000</v>
      </c>
      <c r="J82" s="28" t="s">
        <v>92</v>
      </c>
      <c r="K82" s="31">
        <v>25960000</v>
      </c>
      <c r="L82" s="28" t="s">
        <v>724</v>
      </c>
      <c r="M82" s="31">
        <v>25960000</v>
      </c>
      <c r="N82" s="28" t="s">
        <v>92</v>
      </c>
      <c r="O82" s="31">
        <v>25960000</v>
      </c>
      <c r="P82" s="31">
        <v>25960000</v>
      </c>
      <c r="Q82" s="31">
        <v>0</v>
      </c>
      <c r="R82" s="31">
        <v>0</v>
      </c>
      <c r="S82" s="32">
        <v>0</v>
      </c>
      <c r="T82" s="28" t="s">
        <v>17</v>
      </c>
      <c r="U82" s="28" t="s">
        <v>98</v>
      </c>
      <c r="V82" s="28" t="s">
        <v>738</v>
      </c>
      <c r="W82" s="32" t="s">
        <v>98</v>
      </c>
      <c r="X82" s="32">
        <v>1</v>
      </c>
      <c r="Y82" s="28" t="s">
        <v>98</v>
      </c>
      <c r="Z82" s="28" t="s">
        <v>98</v>
      </c>
      <c r="AA82" s="32" t="s">
        <v>98</v>
      </c>
      <c r="AB82" s="32" t="s">
        <v>98</v>
      </c>
      <c r="AC82" s="28" t="s">
        <v>98</v>
      </c>
    </row>
    <row r="83" spans="1:29" x14ac:dyDescent="0.2">
      <c r="A83" s="28" t="s">
        <v>96</v>
      </c>
      <c r="B83" s="28" t="s">
        <v>41</v>
      </c>
      <c r="C83" s="28" t="s">
        <v>43</v>
      </c>
      <c r="D83" s="28" t="s">
        <v>177</v>
      </c>
      <c r="E83" s="28" t="s">
        <v>389</v>
      </c>
      <c r="F83" s="28" t="s">
        <v>589</v>
      </c>
      <c r="G83" s="28" t="s">
        <v>98</v>
      </c>
      <c r="H83" s="28" t="s">
        <v>724</v>
      </c>
      <c r="I83" s="31">
        <v>18249000</v>
      </c>
      <c r="J83" s="28" t="s">
        <v>92</v>
      </c>
      <c r="K83" s="31">
        <v>18249000</v>
      </c>
      <c r="L83" s="28" t="s">
        <v>724</v>
      </c>
      <c r="M83" s="31">
        <v>18249000</v>
      </c>
      <c r="N83" s="28" t="s">
        <v>92</v>
      </c>
      <c r="O83" s="31">
        <v>18249000</v>
      </c>
      <c r="P83" s="31">
        <v>18249000</v>
      </c>
      <c r="Q83" s="31">
        <v>0</v>
      </c>
      <c r="R83" s="31">
        <v>0</v>
      </c>
      <c r="S83" s="32">
        <v>0</v>
      </c>
      <c r="T83" s="28" t="s">
        <v>17</v>
      </c>
      <c r="U83" s="28" t="s">
        <v>98</v>
      </c>
      <c r="V83" s="28" t="s">
        <v>738</v>
      </c>
      <c r="W83" s="32" t="s">
        <v>98</v>
      </c>
      <c r="X83" s="32">
        <v>1</v>
      </c>
      <c r="Y83" s="28" t="s">
        <v>98</v>
      </c>
      <c r="Z83" s="28" t="s">
        <v>98</v>
      </c>
      <c r="AA83" s="32" t="s">
        <v>98</v>
      </c>
      <c r="AB83" s="32" t="s">
        <v>98</v>
      </c>
      <c r="AC83" s="28" t="s">
        <v>98</v>
      </c>
    </row>
    <row r="84" spans="1:29" x14ac:dyDescent="0.2">
      <c r="A84" s="28" t="s">
        <v>96</v>
      </c>
      <c r="B84" s="28" t="s">
        <v>41</v>
      </c>
      <c r="C84" s="28" t="s">
        <v>43</v>
      </c>
      <c r="D84" s="28" t="s">
        <v>178</v>
      </c>
      <c r="E84" s="28" t="s">
        <v>390</v>
      </c>
      <c r="F84" s="28" t="s">
        <v>590</v>
      </c>
      <c r="G84" s="28" t="s">
        <v>98</v>
      </c>
      <c r="H84" s="28" t="s">
        <v>724</v>
      </c>
      <c r="I84" s="31">
        <v>10867500</v>
      </c>
      <c r="J84" s="28" t="s">
        <v>92</v>
      </c>
      <c r="K84" s="31">
        <v>10867500</v>
      </c>
      <c r="L84" s="28" t="s">
        <v>724</v>
      </c>
      <c r="M84" s="31">
        <v>10867500</v>
      </c>
      <c r="N84" s="28" t="s">
        <v>92</v>
      </c>
      <c r="O84" s="31">
        <v>10867500</v>
      </c>
      <c r="P84" s="31">
        <v>10453500</v>
      </c>
      <c r="Q84" s="31">
        <v>414000</v>
      </c>
      <c r="R84" s="31">
        <v>0</v>
      </c>
      <c r="S84" s="32">
        <v>0</v>
      </c>
      <c r="T84" s="28" t="s">
        <v>17</v>
      </c>
      <c r="U84" s="28" t="s">
        <v>98</v>
      </c>
      <c r="V84" s="28" t="s">
        <v>738</v>
      </c>
      <c r="W84" s="32" t="s">
        <v>98</v>
      </c>
      <c r="X84" s="32">
        <v>1</v>
      </c>
      <c r="Y84" s="28" t="s">
        <v>98</v>
      </c>
      <c r="Z84" s="28" t="s">
        <v>98</v>
      </c>
      <c r="AA84" s="32" t="s">
        <v>98</v>
      </c>
      <c r="AB84" s="32" t="s">
        <v>98</v>
      </c>
      <c r="AC84" s="28" t="s">
        <v>98</v>
      </c>
    </row>
    <row r="85" spans="1:29" x14ac:dyDescent="0.2">
      <c r="A85" s="28" t="s">
        <v>96</v>
      </c>
      <c r="B85" s="28" t="s">
        <v>41</v>
      </c>
      <c r="C85" s="28" t="s">
        <v>43</v>
      </c>
      <c r="D85" s="28" t="s">
        <v>179</v>
      </c>
      <c r="E85" s="28" t="s">
        <v>391</v>
      </c>
      <c r="F85" s="28" t="s">
        <v>591</v>
      </c>
      <c r="G85" s="28" t="s">
        <v>98</v>
      </c>
      <c r="H85" s="28" t="s">
        <v>724</v>
      </c>
      <c r="I85" s="31">
        <v>22019700</v>
      </c>
      <c r="J85" s="28" t="s">
        <v>92</v>
      </c>
      <c r="K85" s="31">
        <v>22019700</v>
      </c>
      <c r="L85" s="28" t="s">
        <v>724</v>
      </c>
      <c r="M85" s="31">
        <v>22019700</v>
      </c>
      <c r="N85" s="28" t="s">
        <v>92</v>
      </c>
      <c r="O85" s="31">
        <v>22019700</v>
      </c>
      <c r="P85" s="31">
        <v>21636900</v>
      </c>
      <c r="Q85" s="31">
        <v>382800</v>
      </c>
      <c r="R85" s="31">
        <v>0</v>
      </c>
      <c r="S85" s="32">
        <v>0</v>
      </c>
      <c r="T85" s="28" t="s">
        <v>17</v>
      </c>
      <c r="U85" s="28" t="s">
        <v>98</v>
      </c>
      <c r="V85" s="28" t="s">
        <v>738</v>
      </c>
      <c r="W85" s="32" t="s">
        <v>98</v>
      </c>
      <c r="X85" s="32">
        <v>1</v>
      </c>
      <c r="Y85" s="28" t="s">
        <v>98</v>
      </c>
      <c r="Z85" s="28" t="s">
        <v>98</v>
      </c>
      <c r="AA85" s="32" t="s">
        <v>98</v>
      </c>
      <c r="AB85" s="32" t="s">
        <v>98</v>
      </c>
      <c r="AC85" s="28" t="s">
        <v>98</v>
      </c>
    </row>
    <row r="86" spans="1:29" x14ac:dyDescent="0.2">
      <c r="A86" s="28" t="s">
        <v>96</v>
      </c>
      <c r="B86" s="28" t="s">
        <v>41</v>
      </c>
      <c r="C86" s="28" t="s">
        <v>43</v>
      </c>
      <c r="D86" s="28" t="s">
        <v>180</v>
      </c>
      <c r="E86" s="28" t="s">
        <v>392</v>
      </c>
      <c r="F86" s="28" t="s">
        <v>592</v>
      </c>
      <c r="G86" s="28" t="s">
        <v>98</v>
      </c>
      <c r="H86" s="28" t="s">
        <v>724</v>
      </c>
      <c r="I86" s="31">
        <v>35067300</v>
      </c>
      <c r="J86" s="28" t="s">
        <v>92</v>
      </c>
      <c r="K86" s="31">
        <v>35067300</v>
      </c>
      <c r="L86" s="28" t="s">
        <v>724</v>
      </c>
      <c r="M86" s="31">
        <v>35067300</v>
      </c>
      <c r="N86" s="28" t="s">
        <v>92</v>
      </c>
      <c r="O86" s="31">
        <v>35067300</v>
      </c>
      <c r="P86" s="31">
        <v>35067300</v>
      </c>
      <c r="Q86" s="31">
        <v>0</v>
      </c>
      <c r="R86" s="31">
        <v>0</v>
      </c>
      <c r="S86" s="32">
        <v>0</v>
      </c>
      <c r="T86" s="28" t="s">
        <v>17</v>
      </c>
      <c r="U86" s="28" t="s">
        <v>98</v>
      </c>
      <c r="V86" s="28" t="s">
        <v>738</v>
      </c>
      <c r="W86" s="32" t="s">
        <v>98</v>
      </c>
      <c r="X86" s="32">
        <v>1</v>
      </c>
      <c r="Y86" s="28" t="s">
        <v>98</v>
      </c>
      <c r="Z86" s="28" t="s">
        <v>98</v>
      </c>
      <c r="AA86" s="32" t="s">
        <v>98</v>
      </c>
      <c r="AB86" s="32" t="s">
        <v>98</v>
      </c>
      <c r="AC86" s="28" t="s">
        <v>98</v>
      </c>
    </row>
    <row r="87" spans="1:29" x14ac:dyDescent="0.2">
      <c r="A87" s="28" t="s">
        <v>96</v>
      </c>
      <c r="B87" s="28" t="s">
        <v>41</v>
      </c>
      <c r="C87" s="28" t="s">
        <v>43</v>
      </c>
      <c r="D87" s="28" t="s">
        <v>181</v>
      </c>
      <c r="E87" s="28" t="s">
        <v>393</v>
      </c>
      <c r="F87" s="28" t="s">
        <v>593</v>
      </c>
      <c r="G87" s="28" t="s">
        <v>98</v>
      </c>
      <c r="H87" s="28" t="s">
        <v>724</v>
      </c>
      <c r="I87" s="31">
        <v>44576400</v>
      </c>
      <c r="J87" s="28" t="s">
        <v>92</v>
      </c>
      <c r="K87" s="31">
        <v>44576400</v>
      </c>
      <c r="L87" s="28" t="s">
        <v>724</v>
      </c>
      <c r="M87" s="31">
        <v>44576400</v>
      </c>
      <c r="N87" s="28" t="s">
        <v>92</v>
      </c>
      <c r="O87" s="31">
        <v>44576400</v>
      </c>
      <c r="P87" s="31">
        <v>44068200</v>
      </c>
      <c r="Q87" s="31">
        <v>508200</v>
      </c>
      <c r="R87" s="31">
        <v>0</v>
      </c>
      <c r="S87" s="32">
        <v>0</v>
      </c>
      <c r="T87" s="28" t="s">
        <v>17</v>
      </c>
      <c r="U87" s="28" t="s">
        <v>98</v>
      </c>
      <c r="V87" s="28" t="s">
        <v>738</v>
      </c>
      <c r="W87" s="32" t="s">
        <v>98</v>
      </c>
      <c r="X87" s="32">
        <v>1</v>
      </c>
      <c r="Y87" s="28" t="s">
        <v>98</v>
      </c>
      <c r="Z87" s="28" t="s">
        <v>98</v>
      </c>
      <c r="AA87" s="32" t="s">
        <v>98</v>
      </c>
      <c r="AB87" s="32" t="s">
        <v>98</v>
      </c>
      <c r="AC87" s="28" t="s">
        <v>98</v>
      </c>
    </row>
    <row r="88" spans="1:29" x14ac:dyDescent="0.2">
      <c r="A88" s="28" t="s">
        <v>96</v>
      </c>
      <c r="B88" s="28" t="s">
        <v>41</v>
      </c>
      <c r="C88" s="28" t="s">
        <v>43</v>
      </c>
      <c r="D88" s="28" t="s">
        <v>182</v>
      </c>
      <c r="E88" s="28" t="s">
        <v>394</v>
      </c>
      <c r="F88" s="28" t="s">
        <v>594</v>
      </c>
      <c r="G88" s="28" t="s">
        <v>98</v>
      </c>
      <c r="H88" s="28" t="s">
        <v>724</v>
      </c>
      <c r="I88" s="31">
        <v>8340000</v>
      </c>
      <c r="J88" s="28" t="s">
        <v>92</v>
      </c>
      <c r="K88" s="31">
        <v>8340000</v>
      </c>
      <c r="L88" s="28" t="s">
        <v>724</v>
      </c>
      <c r="M88" s="31">
        <v>8340000</v>
      </c>
      <c r="N88" s="28" t="s">
        <v>92</v>
      </c>
      <c r="O88" s="31">
        <v>8340000</v>
      </c>
      <c r="P88" s="31">
        <v>8340000</v>
      </c>
      <c r="Q88" s="31">
        <v>0</v>
      </c>
      <c r="R88" s="31">
        <v>0</v>
      </c>
      <c r="S88" s="32">
        <v>0</v>
      </c>
      <c r="T88" s="28" t="s">
        <v>17</v>
      </c>
      <c r="U88" s="28" t="s">
        <v>98</v>
      </c>
      <c r="V88" s="28" t="s">
        <v>738</v>
      </c>
      <c r="W88" s="32" t="s">
        <v>98</v>
      </c>
      <c r="X88" s="32">
        <v>1</v>
      </c>
      <c r="Y88" s="28" t="s">
        <v>98</v>
      </c>
      <c r="Z88" s="28" t="s">
        <v>98</v>
      </c>
      <c r="AA88" s="32" t="s">
        <v>98</v>
      </c>
      <c r="AB88" s="32" t="s">
        <v>98</v>
      </c>
      <c r="AC88" s="28" t="s">
        <v>98</v>
      </c>
    </row>
    <row r="89" spans="1:29" x14ac:dyDescent="0.2">
      <c r="A89" s="28" t="s">
        <v>96</v>
      </c>
      <c r="B89" s="28" t="s">
        <v>41</v>
      </c>
      <c r="C89" s="28" t="s">
        <v>43</v>
      </c>
      <c r="D89" s="28" t="s">
        <v>183</v>
      </c>
      <c r="E89" s="28" t="s">
        <v>395</v>
      </c>
      <c r="F89" s="28" t="s">
        <v>595</v>
      </c>
      <c r="G89" s="28" t="s">
        <v>98</v>
      </c>
      <c r="H89" s="28" t="s">
        <v>724</v>
      </c>
      <c r="I89" s="31">
        <v>13611000</v>
      </c>
      <c r="J89" s="28" t="s">
        <v>92</v>
      </c>
      <c r="K89" s="31">
        <v>13611000</v>
      </c>
      <c r="L89" s="28" t="s">
        <v>724</v>
      </c>
      <c r="M89" s="31">
        <v>13611000</v>
      </c>
      <c r="N89" s="28" t="s">
        <v>92</v>
      </c>
      <c r="O89" s="31">
        <v>13611000</v>
      </c>
      <c r="P89" s="31">
        <v>13611000</v>
      </c>
      <c r="Q89" s="31">
        <v>0</v>
      </c>
      <c r="R89" s="31">
        <v>0</v>
      </c>
      <c r="S89" s="32">
        <v>0</v>
      </c>
      <c r="T89" s="28" t="s">
        <v>17</v>
      </c>
      <c r="U89" s="28" t="s">
        <v>98</v>
      </c>
      <c r="V89" s="28" t="s">
        <v>738</v>
      </c>
      <c r="W89" s="32" t="s">
        <v>98</v>
      </c>
      <c r="X89" s="32">
        <v>1</v>
      </c>
      <c r="Y89" s="28" t="s">
        <v>98</v>
      </c>
      <c r="Z89" s="28" t="s">
        <v>98</v>
      </c>
      <c r="AA89" s="32" t="s">
        <v>98</v>
      </c>
      <c r="AB89" s="32" t="s">
        <v>98</v>
      </c>
      <c r="AC89" s="28" t="s">
        <v>98</v>
      </c>
    </row>
    <row r="90" spans="1:29" x14ac:dyDescent="0.2">
      <c r="A90" s="28" t="s">
        <v>96</v>
      </c>
      <c r="B90" s="28" t="s">
        <v>41</v>
      </c>
      <c r="C90" s="28" t="s">
        <v>43</v>
      </c>
      <c r="D90" s="28" t="s">
        <v>184</v>
      </c>
      <c r="E90" s="28" t="s">
        <v>396</v>
      </c>
      <c r="F90" s="28" t="s">
        <v>596</v>
      </c>
      <c r="G90" s="28" t="s">
        <v>98</v>
      </c>
      <c r="H90" s="28" t="s">
        <v>724</v>
      </c>
      <c r="I90" s="31">
        <v>11113500</v>
      </c>
      <c r="J90" s="28" t="s">
        <v>92</v>
      </c>
      <c r="K90" s="31">
        <v>11113500</v>
      </c>
      <c r="L90" s="28" t="s">
        <v>724</v>
      </c>
      <c r="M90" s="31">
        <v>11113500</v>
      </c>
      <c r="N90" s="28" t="s">
        <v>92</v>
      </c>
      <c r="O90" s="31">
        <v>11113500</v>
      </c>
      <c r="P90" s="31">
        <v>11113500</v>
      </c>
      <c r="Q90" s="31">
        <v>0</v>
      </c>
      <c r="R90" s="31">
        <v>0</v>
      </c>
      <c r="S90" s="32">
        <v>0</v>
      </c>
      <c r="T90" s="28" t="s">
        <v>17</v>
      </c>
      <c r="U90" s="28" t="s">
        <v>98</v>
      </c>
      <c r="V90" s="28" t="s">
        <v>738</v>
      </c>
      <c r="W90" s="32" t="s">
        <v>98</v>
      </c>
      <c r="X90" s="32">
        <v>1</v>
      </c>
      <c r="Y90" s="28" t="s">
        <v>98</v>
      </c>
      <c r="Z90" s="28" t="s">
        <v>98</v>
      </c>
      <c r="AA90" s="32" t="s">
        <v>98</v>
      </c>
      <c r="AB90" s="32" t="s">
        <v>98</v>
      </c>
      <c r="AC90" s="28" t="s">
        <v>98</v>
      </c>
    </row>
    <row r="91" spans="1:29" x14ac:dyDescent="0.2">
      <c r="A91" s="28" t="s">
        <v>96</v>
      </c>
      <c r="B91" s="28" t="s">
        <v>41</v>
      </c>
      <c r="C91" s="28" t="s">
        <v>43</v>
      </c>
      <c r="D91" s="28" t="s">
        <v>185</v>
      </c>
      <c r="E91" s="28" t="s">
        <v>397</v>
      </c>
      <c r="F91" s="28" t="s">
        <v>597</v>
      </c>
      <c r="G91" s="28" t="s">
        <v>98</v>
      </c>
      <c r="H91" s="28" t="s">
        <v>724</v>
      </c>
      <c r="I91" s="31">
        <v>12633100</v>
      </c>
      <c r="J91" s="28" t="s">
        <v>92</v>
      </c>
      <c r="K91" s="31">
        <v>12633100</v>
      </c>
      <c r="L91" s="28" t="s">
        <v>724</v>
      </c>
      <c r="M91" s="31">
        <v>12633100</v>
      </c>
      <c r="N91" s="28" t="s">
        <v>92</v>
      </c>
      <c r="O91" s="31">
        <v>12633100</v>
      </c>
      <c r="P91" s="31">
        <v>12382000</v>
      </c>
      <c r="Q91" s="31">
        <v>251100</v>
      </c>
      <c r="R91" s="31">
        <v>0</v>
      </c>
      <c r="S91" s="32">
        <v>0</v>
      </c>
      <c r="T91" s="28" t="s">
        <v>17</v>
      </c>
      <c r="U91" s="28" t="s">
        <v>98</v>
      </c>
      <c r="V91" s="28" t="s">
        <v>738</v>
      </c>
      <c r="W91" s="32" t="s">
        <v>98</v>
      </c>
      <c r="X91" s="32">
        <v>1</v>
      </c>
      <c r="Y91" s="28" t="s">
        <v>98</v>
      </c>
      <c r="Z91" s="28" t="s">
        <v>98</v>
      </c>
      <c r="AA91" s="32" t="s">
        <v>98</v>
      </c>
      <c r="AB91" s="32" t="s">
        <v>98</v>
      </c>
      <c r="AC91" s="28" t="s">
        <v>98</v>
      </c>
    </row>
    <row r="92" spans="1:29" x14ac:dyDescent="0.2">
      <c r="A92" s="28" t="s">
        <v>96</v>
      </c>
      <c r="B92" s="28" t="s">
        <v>41</v>
      </c>
      <c r="C92" s="28" t="s">
        <v>43</v>
      </c>
      <c r="D92" s="28" t="s">
        <v>186</v>
      </c>
      <c r="E92" s="28" t="s">
        <v>398</v>
      </c>
      <c r="F92" s="28" t="s">
        <v>598</v>
      </c>
      <c r="G92" s="28" t="s">
        <v>98</v>
      </c>
      <c r="H92" s="28" t="s">
        <v>724</v>
      </c>
      <c r="I92" s="31">
        <v>6822400</v>
      </c>
      <c r="J92" s="28" t="s">
        <v>92</v>
      </c>
      <c r="K92" s="31">
        <v>6822400</v>
      </c>
      <c r="L92" s="28" t="s">
        <v>724</v>
      </c>
      <c r="M92" s="31">
        <v>6822400</v>
      </c>
      <c r="N92" s="28" t="s">
        <v>92</v>
      </c>
      <c r="O92" s="31">
        <v>6822400</v>
      </c>
      <c r="P92" s="31">
        <v>6780800</v>
      </c>
      <c r="Q92" s="31">
        <v>41600</v>
      </c>
      <c r="R92" s="31">
        <v>0</v>
      </c>
      <c r="S92" s="32">
        <v>0</v>
      </c>
      <c r="T92" s="28" t="s">
        <v>17</v>
      </c>
      <c r="U92" s="28" t="s">
        <v>98</v>
      </c>
      <c r="V92" s="28" t="s">
        <v>738</v>
      </c>
      <c r="W92" s="32" t="s">
        <v>98</v>
      </c>
      <c r="X92" s="32">
        <v>1</v>
      </c>
      <c r="Y92" s="28" t="s">
        <v>98</v>
      </c>
      <c r="Z92" s="28" t="s">
        <v>98</v>
      </c>
      <c r="AA92" s="32" t="s">
        <v>98</v>
      </c>
      <c r="AB92" s="32" t="s">
        <v>98</v>
      </c>
      <c r="AC92" s="28" t="s">
        <v>98</v>
      </c>
    </row>
    <row r="93" spans="1:29" x14ac:dyDescent="0.2">
      <c r="A93" s="28" t="s">
        <v>96</v>
      </c>
      <c r="B93" s="28" t="s">
        <v>41</v>
      </c>
      <c r="C93" s="28" t="s">
        <v>43</v>
      </c>
      <c r="D93" s="28" t="s">
        <v>187</v>
      </c>
      <c r="E93" s="28" t="s">
        <v>399</v>
      </c>
      <c r="F93" s="28" t="s">
        <v>599</v>
      </c>
      <c r="G93" s="28" t="s">
        <v>98</v>
      </c>
      <c r="H93" s="28" t="s">
        <v>724</v>
      </c>
      <c r="I93" s="31">
        <v>14202000</v>
      </c>
      <c r="J93" s="28" t="s">
        <v>92</v>
      </c>
      <c r="K93" s="31">
        <v>14202000</v>
      </c>
      <c r="L93" s="28" t="s">
        <v>724</v>
      </c>
      <c r="M93" s="31">
        <v>14202000</v>
      </c>
      <c r="N93" s="28" t="s">
        <v>92</v>
      </c>
      <c r="O93" s="31">
        <v>14202000</v>
      </c>
      <c r="P93" s="31">
        <v>14202000</v>
      </c>
      <c r="Q93" s="31">
        <v>0</v>
      </c>
      <c r="R93" s="31">
        <v>0</v>
      </c>
      <c r="S93" s="32">
        <v>0</v>
      </c>
      <c r="T93" s="28" t="s">
        <v>17</v>
      </c>
      <c r="U93" s="28" t="s">
        <v>98</v>
      </c>
      <c r="V93" s="28" t="s">
        <v>738</v>
      </c>
      <c r="W93" s="32" t="s">
        <v>98</v>
      </c>
      <c r="X93" s="32">
        <v>1</v>
      </c>
      <c r="Y93" s="28" t="s">
        <v>98</v>
      </c>
      <c r="Z93" s="28" t="s">
        <v>98</v>
      </c>
      <c r="AA93" s="32" t="s">
        <v>98</v>
      </c>
      <c r="AB93" s="32" t="s">
        <v>98</v>
      </c>
      <c r="AC93" s="28" t="s">
        <v>98</v>
      </c>
    </row>
    <row r="94" spans="1:29" x14ac:dyDescent="0.2">
      <c r="A94" s="28" t="s">
        <v>96</v>
      </c>
      <c r="B94" s="28" t="s">
        <v>41</v>
      </c>
      <c r="C94" s="28" t="s">
        <v>43</v>
      </c>
      <c r="D94" s="28" t="s">
        <v>188</v>
      </c>
      <c r="E94" s="28" t="s">
        <v>400</v>
      </c>
      <c r="F94" s="28" t="s">
        <v>600</v>
      </c>
      <c r="G94" s="28" t="s">
        <v>98</v>
      </c>
      <c r="H94" s="28" t="s">
        <v>724</v>
      </c>
      <c r="I94" s="31">
        <v>31640400</v>
      </c>
      <c r="J94" s="28" t="s">
        <v>92</v>
      </c>
      <c r="K94" s="31">
        <v>31640400</v>
      </c>
      <c r="L94" s="28" t="s">
        <v>724</v>
      </c>
      <c r="M94" s="31">
        <v>31640400</v>
      </c>
      <c r="N94" s="28" t="s">
        <v>92</v>
      </c>
      <c r="O94" s="31">
        <v>31640400</v>
      </c>
      <c r="P94" s="31">
        <v>31640400</v>
      </c>
      <c r="Q94" s="31">
        <v>0</v>
      </c>
      <c r="R94" s="31">
        <v>0</v>
      </c>
      <c r="S94" s="32">
        <v>0</v>
      </c>
      <c r="T94" s="28" t="s">
        <v>17</v>
      </c>
      <c r="U94" s="28" t="s">
        <v>98</v>
      </c>
      <c r="V94" s="28" t="s">
        <v>738</v>
      </c>
      <c r="W94" s="32" t="s">
        <v>98</v>
      </c>
      <c r="X94" s="32">
        <v>1</v>
      </c>
      <c r="Y94" s="28" t="s">
        <v>98</v>
      </c>
      <c r="Z94" s="28" t="s">
        <v>98</v>
      </c>
      <c r="AA94" s="32" t="s">
        <v>98</v>
      </c>
      <c r="AB94" s="32" t="s">
        <v>98</v>
      </c>
      <c r="AC94" s="28" t="s">
        <v>98</v>
      </c>
    </row>
    <row r="95" spans="1:29" x14ac:dyDescent="0.2">
      <c r="A95" s="28" t="s">
        <v>96</v>
      </c>
      <c r="B95" s="28" t="s">
        <v>41</v>
      </c>
      <c r="C95" s="28" t="s">
        <v>43</v>
      </c>
      <c r="D95" s="28" t="s">
        <v>189</v>
      </c>
      <c r="E95" s="28" t="s">
        <v>401</v>
      </c>
      <c r="F95" s="28" t="s">
        <v>601</v>
      </c>
      <c r="G95" s="28" t="s">
        <v>98</v>
      </c>
      <c r="H95" s="28" t="s">
        <v>724</v>
      </c>
      <c r="I95" s="31">
        <v>39150000</v>
      </c>
      <c r="J95" s="28" t="s">
        <v>92</v>
      </c>
      <c r="K95" s="31">
        <v>39150000</v>
      </c>
      <c r="L95" s="28" t="s">
        <v>724</v>
      </c>
      <c r="M95" s="31">
        <v>39150000</v>
      </c>
      <c r="N95" s="28" t="s">
        <v>92</v>
      </c>
      <c r="O95" s="31">
        <v>39150000</v>
      </c>
      <c r="P95" s="31">
        <v>39150000</v>
      </c>
      <c r="Q95" s="31">
        <v>0</v>
      </c>
      <c r="R95" s="31">
        <v>0</v>
      </c>
      <c r="S95" s="32">
        <v>0</v>
      </c>
      <c r="T95" s="28" t="s">
        <v>17</v>
      </c>
      <c r="U95" s="28" t="s">
        <v>98</v>
      </c>
      <c r="V95" s="28" t="s">
        <v>738</v>
      </c>
      <c r="W95" s="32" t="s">
        <v>98</v>
      </c>
      <c r="X95" s="32">
        <v>1</v>
      </c>
      <c r="Y95" s="28" t="s">
        <v>98</v>
      </c>
      <c r="Z95" s="28" t="s">
        <v>98</v>
      </c>
      <c r="AA95" s="32" t="s">
        <v>98</v>
      </c>
      <c r="AB95" s="32" t="s">
        <v>98</v>
      </c>
      <c r="AC95" s="28" t="s">
        <v>98</v>
      </c>
    </row>
    <row r="96" spans="1:29" x14ac:dyDescent="0.2">
      <c r="A96" s="28" t="s">
        <v>96</v>
      </c>
      <c r="B96" s="28" t="s">
        <v>41</v>
      </c>
      <c r="C96" s="28" t="s">
        <v>43</v>
      </c>
      <c r="D96" s="28" t="s">
        <v>190</v>
      </c>
      <c r="E96" s="28" t="s">
        <v>402</v>
      </c>
      <c r="F96" s="28" t="s">
        <v>602</v>
      </c>
      <c r="G96" s="28" t="s">
        <v>98</v>
      </c>
      <c r="H96" s="28" t="s">
        <v>724</v>
      </c>
      <c r="I96" s="31">
        <v>29373300</v>
      </c>
      <c r="J96" s="28" t="s">
        <v>92</v>
      </c>
      <c r="K96" s="31">
        <v>29373300</v>
      </c>
      <c r="L96" s="28" t="s">
        <v>724</v>
      </c>
      <c r="M96" s="31">
        <v>29373300</v>
      </c>
      <c r="N96" s="28" t="s">
        <v>92</v>
      </c>
      <c r="O96" s="31">
        <v>29373300</v>
      </c>
      <c r="P96" s="31">
        <v>29373300</v>
      </c>
      <c r="Q96" s="31">
        <v>0</v>
      </c>
      <c r="R96" s="31">
        <v>0</v>
      </c>
      <c r="S96" s="32">
        <v>0</v>
      </c>
      <c r="T96" s="28" t="s">
        <v>17</v>
      </c>
      <c r="U96" s="28" t="s">
        <v>98</v>
      </c>
      <c r="V96" s="28" t="s">
        <v>738</v>
      </c>
      <c r="W96" s="32" t="s">
        <v>98</v>
      </c>
      <c r="X96" s="32">
        <v>1</v>
      </c>
      <c r="Y96" s="28" t="s">
        <v>98</v>
      </c>
      <c r="Z96" s="28" t="s">
        <v>98</v>
      </c>
      <c r="AA96" s="32" t="s">
        <v>98</v>
      </c>
      <c r="AB96" s="32" t="s">
        <v>98</v>
      </c>
      <c r="AC96" s="28" t="s">
        <v>98</v>
      </c>
    </row>
    <row r="97" spans="1:29" x14ac:dyDescent="0.2">
      <c r="A97" s="28" t="s">
        <v>96</v>
      </c>
      <c r="B97" s="28" t="s">
        <v>41</v>
      </c>
      <c r="C97" s="28" t="s">
        <v>43</v>
      </c>
      <c r="D97" s="28" t="s">
        <v>191</v>
      </c>
      <c r="E97" s="28" t="s">
        <v>403</v>
      </c>
      <c r="F97" s="28" t="s">
        <v>603</v>
      </c>
      <c r="G97" s="28" t="s">
        <v>98</v>
      </c>
      <c r="H97" s="28" t="s">
        <v>724</v>
      </c>
      <c r="I97" s="31">
        <v>8243200</v>
      </c>
      <c r="J97" s="28" t="s">
        <v>92</v>
      </c>
      <c r="K97" s="31">
        <v>8243200</v>
      </c>
      <c r="L97" s="28" t="s">
        <v>724</v>
      </c>
      <c r="M97" s="31">
        <v>8243200</v>
      </c>
      <c r="N97" s="28" t="s">
        <v>92</v>
      </c>
      <c r="O97" s="31">
        <v>8243200</v>
      </c>
      <c r="P97" s="31">
        <v>8243200</v>
      </c>
      <c r="Q97" s="31">
        <v>0</v>
      </c>
      <c r="R97" s="31">
        <v>0</v>
      </c>
      <c r="S97" s="32">
        <v>0</v>
      </c>
      <c r="T97" s="28" t="s">
        <v>17</v>
      </c>
      <c r="U97" s="28" t="s">
        <v>98</v>
      </c>
      <c r="V97" s="28" t="s">
        <v>738</v>
      </c>
      <c r="W97" s="32" t="s">
        <v>98</v>
      </c>
      <c r="X97" s="32">
        <v>1</v>
      </c>
      <c r="Y97" s="28" t="s">
        <v>98</v>
      </c>
      <c r="Z97" s="28" t="s">
        <v>98</v>
      </c>
      <c r="AA97" s="32" t="s">
        <v>98</v>
      </c>
      <c r="AB97" s="32" t="s">
        <v>98</v>
      </c>
      <c r="AC97" s="28" t="s">
        <v>98</v>
      </c>
    </row>
    <row r="98" spans="1:29" x14ac:dyDescent="0.2">
      <c r="A98" s="28" t="s">
        <v>96</v>
      </c>
      <c r="B98" s="28" t="s">
        <v>41</v>
      </c>
      <c r="C98" s="28" t="s">
        <v>43</v>
      </c>
      <c r="D98" s="28" t="s">
        <v>192</v>
      </c>
      <c r="E98" s="28" t="s">
        <v>404</v>
      </c>
      <c r="F98" s="28" t="s">
        <v>604</v>
      </c>
      <c r="G98" s="28" t="s">
        <v>98</v>
      </c>
      <c r="H98" s="28" t="s">
        <v>724</v>
      </c>
      <c r="I98" s="31">
        <v>20856000</v>
      </c>
      <c r="J98" s="28" t="s">
        <v>92</v>
      </c>
      <c r="K98" s="31">
        <v>20856000</v>
      </c>
      <c r="L98" s="28" t="s">
        <v>724</v>
      </c>
      <c r="M98" s="31">
        <v>20856000</v>
      </c>
      <c r="N98" s="28" t="s">
        <v>92</v>
      </c>
      <c r="O98" s="31">
        <v>20856000</v>
      </c>
      <c r="P98" s="31">
        <v>20856000</v>
      </c>
      <c r="Q98" s="31">
        <v>0</v>
      </c>
      <c r="R98" s="31">
        <v>0</v>
      </c>
      <c r="S98" s="32">
        <v>0</v>
      </c>
      <c r="T98" s="28" t="s">
        <v>17</v>
      </c>
      <c r="U98" s="28" t="s">
        <v>98</v>
      </c>
      <c r="V98" s="28" t="s">
        <v>738</v>
      </c>
      <c r="W98" s="32" t="s">
        <v>98</v>
      </c>
      <c r="X98" s="32">
        <v>1</v>
      </c>
      <c r="Y98" s="28" t="s">
        <v>98</v>
      </c>
      <c r="Z98" s="28" t="s">
        <v>98</v>
      </c>
      <c r="AA98" s="32" t="s">
        <v>98</v>
      </c>
      <c r="AB98" s="32" t="s">
        <v>98</v>
      </c>
      <c r="AC98" s="28" t="s">
        <v>98</v>
      </c>
    </row>
    <row r="99" spans="1:29" x14ac:dyDescent="0.2">
      <c r="A99" s="28" t="s">
        <v>96</v>
      </c>
      <c r="B99" s="28" t="s">
        <v>41</v>
      </c>
      <c r="C99" s="28" t="s">
        <v>43</v>
      </c>
      <c r="D99" s="28" t="s">
        <v>193</v>
      </c>
      <c r="E99" s="28" t="s">
        <v>405</v>
      </c>
      <c r="F99" s="28" t="s">
        <v>605</v>
      </c>
      <c r="G99" s="28" t="s">
        <v>98</v>
      </c>
      <c r="H99" s="28" t="s">
        <v>724</v>
      </c>
      <c r="I99" s="31">
        <v>27370000</v>
      </c>
      <c r="J99" s="28" t="s">
        <v>92</v>
      </c>
      <c r="K99" s="31">
        <v>27370000</v>
      </c>
      <c r="L99" s="28" t="s">
        <v>724</v>
      </c>
      <c r="M99" s="31">
        <v>27370000</v>
      </c>
      <c r="N99" s="28" t="s">
        <v>92</v>
      </c>
      <c r="O99" s="31">
        <v>27370000</v>
      </c>
      <c r="P99" s="31">
        <v>27370000</v>
      </c>
      <c r="Q99" s="31">
        <v>0</v>
      </c>
      <c r="R99" s="31">
        <v>0</v>
      </c>
      <c r="S99" s="32">
        <v>0</v>
      </c>
      <c r="T99" s="28" t="s">
        <v>17</v>
      </c>
      <c r="U99" s="28" t="s">
        <v>98</v>
      </c>
      <c r="V99" s="28" t="s">
        <v>738</v>
      </c>
      <c r="W99" s="32" t="s">
        <v>98</v>
      </c>
      <c r="X99" s="32">
        <v>1</v>
      </c>
      <c r="Y99" s="28" t="s">
        <v>98</v>
      </c>
      <c r="Z99" s="28" t="s">
        <v>98</v>
      </c>
      <c r="AA99" s="32" t="s">
        <v>98</v>
      </c>
      <c r="AB99" s="32" t="s">
        <v>98</v>
      </c>
      <c r="AC99" s="28" t="s">
        <v>98</v>
      </c>
    </row>
    <row r="100" spans="1:29" x14ac:dyDescent="0.2">
      <c r="A100" s="28" t="s">
        <v>96</v>
      </c>
      <c r="B100" s="28" t="s">
        <v>41</v>
      </c>
      <c r="C100" s="28" t="s">
        <v>43</v>
      </c>
      <c r="D100" s="28" t="s">
        <v>194</v>
      </c>
      <c r="E100" s="28" t="s">
        <v>406</v>
      </c>
      <c r="F100" s="28" t="s">
        <v>606</v>
      </c>
      <c r="G100" s="28" t="s">
        <v>98</v>
      </c>
      <c r="H100" s="28" t="s">
        <v>724</v>
      </c>
      <c r="I100" s="31">
        <v>15172300</v>
      </c>
      <c r="J100" s="28" t="s">
        <v>92</v>
      </c>
      <c r="K100" s="31">
        <v>15172300</v>
      </c>
      <c r="L100" s="28" t="s">
        <v>724</v>
      </c>
      <c r="M100" s="31">
        <v>15172300</v>
      </c>
      <c r="N100" s="28" t="s">
        <v>92</v>
      </c>
      <c r="O100" s="31">
        <v>15172300</v>
      </c>
      <c r="P100" s="31">
        <v>15172300</v>
      </c>
      <c r="Q100" s="31">
        <v>0</v>
      </c>
      <c r="R100" s="31">
        <v>0</v>
      </c>
      <c r="S100" s="32">
        <v>0</v>
      </c>
      <c r="T100" s="28" t="s">
        <v>17</v>
      </c>
      <c r="U100" s="28" t="s">
        <v>98</v>
      </c>
      <c r="V100" s="28" t="s">
        <v>738</v>
      </c>
      <c r="W100" s="32" t="s">
        <v>98</v>
      </c>
      <c r="X100" s="32">
        <v>1</v>
      </c>
      <c r="Y100" s="28" t="s">
        <v>98</v>
      </c>
      <c r="Z100" s="28" t="s">
        <v>98</v>
      </c>
      <c r="AA100" s="32" t="s">
        <v>98</v>
      </c>
      <c r="AB100" s="32" t="s">
        <v>98</v>
      </c>
      <c r="AC100" s="28" t="s">
        <v>98</v>
      </c>
    </row>
    <row r="101" spans="1:29" x14ac:dyDescent="0.2">
      <c r="A101" s="28" t="s">
        <v>96</v>
      </c>
      <c r="B101" s="28" t="s">
        <v>41</v>
      </c>
      <c r="C101" s="28" t="s">
        <v>43</v>
      </c>
      <c r="D101" s="28" t="s">
        <v>195</v>
      </c>
      <c r="E101" s="28" t="s">
        <v>407</v>
      </c>
      <c r="F101" s="28" t="s">
        <v>607</v>
      </c>
      <c r="G101" s="28" t="s">
        <v>98</v>
      </c>
      <c r="H101" s="28" t="s">
        <v>724</v>
      </c>
      <c r="I101" s="31">
        <v>101974000</v>
      </c>
      <c r="J101" s="28" t="s">
        <v>92</v>
      </c>
      <c r="K101" s="31">
        <v>101974000</v>
      </c>
      <c r="L101" s="28" t="s">
        <v>724</v>
      </c>
      <c r="M101" s="31">
        <v>101974000</v>
      </c>
      <c r="N101" s="28" t="s">
        <v>92</v>
      </c>
      <c r="O101" s="31">
        <v>101974000</v>
      </c>
      <c r="P101" s="31">
        <v>101974000</v>
      </c>
      <c r="Q101" s="31">
        <v>0</v>
      </c>
      <c r="R101" s="31">
        <v>0</v>
      </c>
      <c r="S101" s="32">
        <v>0</v>
      </c>
      <c r="T101" s="28" t="s">
        <v>17</v>
      </c>
      <c r="U101" s="28" t="s">
        <v>98</v>
      </c>
      <c r="V101" s="28" t="s">
        <v>738</v>
      </c>
      <c r="W101" s="32" t="s">
        <v>98</v>
      </c>
      <c r="X101" s="32">
        <v>1</v>
      </c>
      <c r="Y101" s="28" t="s">
        <v>98</v>
      </c>
      <c r="Z101" s="28" t="s">
        <v>98</v>
      </c>
      <c r="AA101" s="32" t="s">
        <v>98</v>
      </c>
      <c r="AB101" s="32" t="s">
        <v>98</v>
      </c>
      <c r="AC101" s="28" t="s">
        <v>98</v>
      </c>
    </row>
    <row r="102" spans="1:29" x14ac:dyDescent="0.2">
      <c r="A102" s="28" t="s">
        <v>96</v>
      </c>
      <c r="B102" s="28" t="s">
        <v>41</v>
      </c>
      <c r="C102" s="28" t="s">
        <v>43</v>
      </c>
      <c r="D102" s="28" t="s">
        <v>196</v>
      </c>
      <c r="E102" s="28" t="s">
        <v>408</v>
      </c>
      <c r="F102" s="28" t="s">
        <v>608</v>
      </c>
      <c r="G102" s="28" t="s">
        <v>98</v>
      </c>
      <c r="H102" s="28" t="s">
        <v>724</v>
      </c>
      <c r="I102" s="31">
        <v>46474400</v>
      </c>
      <c r="J102" s="28" t="s">
        <v>92</v>
      </c>
      <c r="K102" s="31">
        <v>46474400</v>
      </c>
      <c r="L102" s="28" t="s">
        <v>724</v>
      </c>
      <c r="M102" s="31">
        <v>46474400</v>
      </c>
      <c r="N102" s="28" t="s">
        <v>92</v>
      </c>
      <c r="O102" s="31">
        <v>46474400</v>
      </c>
      <c r="P102" s="31">
        <v>46474400</v>
      </c>
      <c r="Q102" s="31">
        <v>0</v>
      </c>
      <c r="R102" s="31">
        <v>0</v>
      </c>
      <c r="S102" s="32">
        <v>0</v>
      </c>
      <c r="T102" s="28" t="s">
        <v>17</v>
      </c>
      <c r="U102" s="28" t="s">
        <v>98</v>
      </c>
      <c r="V102" s="28" t="s">
        <v>738</v>
      </c>
      <c r="W102" s="32" t="s">
        <v>98</v>
      </c>
      <c r="X102" s="32">
        <v>1</v>
      </c>
      <c r="Y102" s="28" t="s">
        <v>98</v>
      </c>
      <c r="Z102" s="28" t="s">
        <v>98</v>
      </c>
      <c r="AA102" s="32" t="s">
        <v>98</v>
      </c>
      <c r="AB102" s="32" t="s">
        <v>98</v>
      </c>
      <c r="AC102" s="28" t="s">
        <v>98</v>
      </c>
    </row>
    <row r="103" spans="1:29" x14ac:dyDescent="0.2">
      <c r="A103" s="28" t="s">
        <v>96</v>
      </c>
      <c r="B103" s="28" t="s">
        <v>41</v>
      </c>
      <c r="C103" s="28" t="s">
        <v>43</v>
      </c>
      <c r="D103" s="28" t="s">
        <v>197</v>
      </c>
      <c r="E103" s="28" t="s">
        <v>409</v>
      </c>
      <c r="F103" s="28" t="s">
        <v>609</v>
      </c>
      <c r="G103" s="28" t="s">
        <v>98</v>
      </c>
      <c r="H103" s="28" t="s">
        <v>724</v>
      </c>
      <c r="I103" s="31">
        <v>4476000</v>
      </c>
      <c r="J103" s="28" t="s">
        <v>92</v>
      </c>
      <c r="K103" s="31">
        <v>4476000</v>
      </c>
      <c r="L103" s="28" t="s">
        <v>724</v>
      </c>
      <c r="M103" s="31">
        <v>4476000</v>
      </c>
      <c r="N103" s="28" t="s">
        <v>92</v>
      </c>
      <c r="O103" s="31">
        <v>4476000</v>
      </c>
      <c r="P103" s="31">
        <v>4476000</v>
      </c>
      <c r="Q103" s="31">
        <v>0</v>
      </c>
      <c r="R103" s="31">
        <v>0</v>
      </c>
      <c r="S103" s="32">
        <v>0</v>
      </c>
      <c r="T103" s="28" t="s">
        <v>17</v>
      </c>
      <c r="U103" s="28" t="s">
        <v>98</v>
      </c>
      <c r="V103" s="28" t="s">
        <v>738</v>
      </c>
      <c r="W103" s="32" t="s">
        <v>98</v>
      </c>
      <c r="X103" s="32">
        <v>1</v>
      </c>
      <c r="Y103" s="28" t="s">
        <v>98</v>
      </c>
      <c r="Z103" s="28" t="s">
        <v>98</v>
      </c>
      <c r="AA103" s="32" t="s">
        <v>98</v>
      </c>
      <c r="AB103" s="32" t="s">
        <v>98</v>
      </c>
      <c r="AC103" s="28" t="s">
        <v>98</v>
      </c>
    </row>
    <row r="104" spans="1:29" x14ac:dyDescent="0.2">
      <c r="A104" s="28" t="s">
        <v>96</v>
      </c>
      <c r="B104" s="28" t="s">
        <v>41</v>
      </c>
      <c r="C104" s="28" t="s">
        <v>43</v>
      </c>
      <c r="D104" s="28" t="s">
        <v>198</v>
      </c>
      <c r="E104" s="28" t="s">
        <v>410</v>
      </c>
      <c r="F104" s="28" t="s">
        <v>610</v>
      </c>
      <c r="G104" s="28" t="s">
        <v>98</v>
      </c>
      <c r="H104" s="28" t="s">
        <v>724</v>
      </c>
      <c r="I104" s="31">
        <v>3946800</v>
      </c>
      <c r="J104" s="28" t="s">
        <v>92</v>
      </c>
      <c r="K104" s="31">
        <v>3946800</v>
      </c>
      <c r="L104" s="28" t="s">
        <v>724</v>
      </c>
      <c r="M104" s="31">
        <v>3946800</v>
      </c>
      <c r="N104" s="28" t="s">
        <v>92</v>
      </c>
      <c r="O104" s="31">
        <v>3946800</v>
      </c>
      <c r="P104" s="31">
        <v>3946800</v>
      </c>
      <c r="Q104" s="31">
        <v>0</v>
      </c>
      <c r="R104" s="31">
        <v>0</v>
      </c>
      <c r="S104" s="32">
        <v>0</v>
      </c>
      <c r="T104" s="28" t="s">
        <v>17</v>
      </c>
      <c r="U104" s="28" t="s">
        <v>98</v>
      </c>
      <c r="V104" s="28" t="s">
        <v>738</v>
      </c>
      <c r="W104" s="32" t="s">
        <v>98</v>
      </c>
      <c r="X104" s="32">
        <v>1</v>
      </c>
      <c r="Y104" s="28" t="s">
        <v>98</v>
      </c>
      <c r="Z104" s="28" t="s">
        <v>98</v>
      </c>
      <c r="AA104" s="32" t="s">
        <v>98</v>
      </c>
      <c r="AB104" s="32" t="s">
        <v>98</v>
      </c>
      <c r="AC104" s="28" t="s">
        <v>98</v>
      </c>
    </row>
    <row r="105" spans="1:29" x14ac:dyDescent="0.2">
      <c r="A105" s="28" t="s">
        <v>96</v>
      </c>
      <c r="B105" s="28" t="s">
        <v>41</v>
      </c>
      <c r="C105" s="28" t="s">
        <v>43</v>
      </c>
      <c r="D105" s="28" t="s">
        <v>199</v>
      </c>
      <c r="E105" s="28" t="s">
        <v>411</v>
      </c>
      <c r="F105" s="28" t="s">
        <v>611</v>
      </c>
      <c r="G105" s="28" t="s">
        <v>98</v>
      </c>
      <c r="H105" s="28" t="s">
        <v>724</v>
      </c>
      <c r="I105" s="31">
        <v>27714000</v>
      </c>
      <c r="J105" s="28" t="s">
        <v>92</v>
      </c>
      <c r="K105" s="31">
        <v>27714000</v>
      </c>
      <c r="L105" s="28" t="s">
        <v>724</v>
      </c>
      <c r="M105" s="31">
        <v>27714000</v>
      </c>
      <c r="N105" s="28" t="s">
        <v>92</v>
      </c>
      <c r="O105" s="31">
        <v>27714000</v>
      </c>
      <c r="P105" s="31">
        <v>27714000</v>
      </c>
      <c r="Q105" s="31">
        <v>0</v>
      </c>
      <c r="R105" s="31">
        <v>0</v>
      </c>
      <c r="S105" s="32">
        <v>0</v>
      </c>
      <c r="T105" s="28" t="s">
        <v>17</v>
      </c>
      <c r="U105" s="28" t="s">
        <v>98</v>
      </c>
      <c r="V105" s="28" t="s">
        <v>738</v>
      </c>
      <c r="W105" s="32" t="s">
        <v>98</v>
      </c>
      <c r="X105" s="32">
        <v>1</v>
      </c>
      <c r="Y105" s="28" t="s">
        <v>98</v>
      </c>
      <c r="Z105" s="28" t="s">
        <v>98</v>
      </c>
      <c r="AA105" s="32" t="s">
        <v>98</v>
      </c>
      <c r="AB105" s="32" t="s">
        <v>98</v>
      </c>
      <c r="AC105" s="28" t="s">
        <v>98</v>
      </c>
    </row>
    <row r="106" spans="1:29" x14ac:dyDescent="0.2">
      <c r="A106" s="28" t="s">
        <v>96</v>
      </c>
      <c r="B106" s="28" t="s">
        <v>41</v>
      </c>
      <c r="C106" s="28" t="s">
        <v>43</v>
      </c>
      <c r="D106" s="28" t="s">
        <v>200</v>
      </c>
      <c r="E106" s="28" t="s">
        <v>412</v>
      </c>
      <c r="F106" s="28" t="s">
        <v>612</v>
      </c>
      <c r="G106" s="28" t="s">
        <v>98</v>
      </c>
      <c r="H106" s="28" t="s">
        <v>724</v>
      </c>
      <c r="I106" s="31">
        <v>9513600</v>
      </c>
      <c r="J106" s="28" t="s">
        <v>92</v>
      </c>
      <c r="K106" s="31">
        <v>9513600</v>
      </c>
      <c r="L106" s="28" t="s">
        <v>724</v>
      </c>
      <c r="M106" s="31">
        <v>9513600</v>
      </c>
      <c r="N106" s="28" t="s">
        <v>92</v>
      </c>
      <c r="O106" s="31">
        <v>9513600</v>
      </c>
      <c r="P106" s="31">
        <v>9513600</v>
      </c>
      <c r="Q106" s="31">
        <v>0</v>
      </c>
      <c r="R106" s="31">
        <v>0</v>
      </c>
      <c r="S106" s="32">
        <v>0</v>
      </c>
      <c r="T106" s="28" t="s">
        <v>17</v>
      </c>
      <c r="U106" s="28" t="s">
        <v>98</v>
      </c>
      <c r="V106" s="28" t="s">
        <v>738</v>
      </c>
      <c r="W106" s="32" t="s">
        <v>98</v>
      </c>
      <c r="X106" s="32">
        <v>1</v>
      </c>
      <c r="Y106" s="28" t="s">
        <v>98</v>
      </c>
      <c r="Z106" s="28" t="s">
        <v>98</v>
      </c>
      <c r="AA106" s="32" t="s">
        <v>98</v>
      </c>
      <c r="AB106" s="32" t="s">
        <v>98</v>
      </c>
      <c r="AC106" s="28" t="s">
        <v>98</v>
      </c>
    </row>
    <row r="107" spans="1:29" x14ac:dyDescent="0.2">
      <c r="A107" s="28" t="s">
        <v>96</v>
      </c>
      <c r="B107" s="28" t="s">
        <v>41</v>
      </c>
      <c r="C107" s="28" t="s">
        <v>43</v>
      </c>
      <c r="D107" s="28" t="s">
        <v>201</v>
      </c>
      <c r="E107" s="28" t="s">
        <v>413</v>
      </c>
      <c r="F107" s="28" t="s">
        <v>613</v>
      </c>
      <c r="G107" s="28" t="s">
        <v>98</v>
      </c>
      <c r="H107" s="28" t="s">
        <v>724</v>
      </c>
      <c r="I107" s="31">
        <v>14212000</v>
      </c>
      <c r="J107" s="28" t="s">
        <v>92</v>
      </c>
      <c r="K107" s="31">
        <v>14212000</v>
      </c>
      <c r="L107" s="28" t="s">
        <v>724</v>
      </c>
      <c r="M107" s="31">
        <v>14212000</v>
      </c>
      <c r="N107" s="28" t="s">
        <v>92</v>
      </c>
      <c r="O107" s="31">
        <v>14212000</v>
      </c>
      <c r="P107" s="31">
        <v>14212000</v>
      </c>
      <c r="Q107" s="31">
        <v>0</v>
      </c>
      <c r="R107" s="31">
        <v>0</v>
      </c>
      <c r="S107" s="32">
        <v>0</v>
      </c>
      <c r="T107" s="28" t="s">
        <v>17</v>
      </c>
      <c r="U107" s="28" t="s">
        <v>98</v>
      </c>
      <c r="V107" s="28" t="s">
        <v>738</v>
      </c>
      <c r="W107" s="32" t="s">
        <v>98</v>
      </c>
      <c r="X107" s="32">
        <v>1</v>
      </c>
      <c r="Y107" s="28" t="s">
        <v>98</v>
      </c>
      <c r="Z107" s="28" t="s">
        <v>98</v>
      </c>
      <c r="AA107" s="32" t="s">
        <v>98</v>
      </c>
      <c r="AB107" s="32" t="s">
        <v>98</v>
      </c>
      <c r="AC107" s="28" t="s">
        <v>98</v>
      </c>
    </row>
    <row r="108" spans="1:29" x14ac:dyDescent="0.2">
      <c r="A108" s="28" t="s">
        <v>96</v>
      </c>
      <c r="B108" s="28" t="s">
        <v>41</v>
      </c>
      <c r="C108" s="28" t="s">
        <v>43</v>
      </c>
      <c r="D108" s="28" t="s">
        <v>202</v>
      </c>
      <c r="E108" s="28" t="s">
        <v>414</v>
      </c>
      <c r="F108" s="28" t="s">
        <v>614</v>
      </c>
      <c r="G108" s="28" t="s">
        <v>98</v>
      </c>
      <c r="H108" s="28" t="s">
        <v>724</v>
      </c>
      <c r="I108" s="31">
        <v>10648900</v>
      </c>
      <c r="J108" s="28" t="s">
        <v>92</v>
      </c>
      <c r="K108" s="31">
        <v>10648900</v>
      </c>
      <c r="L108" s="28" t="s">
        <v>724</v>
      </c>
      <c r="M108" s="31">
        <v>10648900</v>
      </c>
      <c r="N108" s="28" t="s">
        <v>92</v>
      </c>
      <c r="O108" s="31">
        <v>10648900</v>
      </c>
      <c r="P108" s="31">
        <v>10648900</v>
      </c>
      <c r="Q108" s="31">
        <v>0</v>
      </c>
      <c r="R108" s="31">
        <v>0</v>
      </c>
      <c r="S108" s="32">
        <v>0</v>
      </c>
      <c r="T108" s="28" t="s">
        <v>17</v>
      </c>
      <c r="U108" s="28" t="s">
        <v>98</v>
      </c>
      <c r="V108" s="28" t="s">
        <v>738</v>
      </c>
      <c r="W108" s="32" t="s">
        <v>98</v>
      </c>
      <c r="X108" s="32">
        <v>1</v>
      </c>
      <c r="Y108" s="28" t="s">
        <v>98</v>
      </c>
      <c r="Z108" s="28" t="s">
        <v>98</v>
      </c>
      <c r="AA108" s="32" t="s">
        <v>98</v>
      </c>
      <c r="AB108" s="32" t="s">
        <v>98</v>
      </c>
      <c r="AC108" s="28" t="s">
        <v>98</v>
      </c>
    </row>
    <row r="109" spans="1:29" x14ac:dyDescent="0.2">
      <c r="A109" s="28" t="s">
        <v>96</v>
      </c>
      <c r="B109" s="28" t="s">
        <v>41</v>
      </c>
      <c r="C109" s="28" t="s">
        <v>43</v>
      </c>
      <c r="D109" s="28" t="s">
        <v>203</v>
      </c>
      <c r="E109" s="28" t="s">
        <v>415</v>
      </c>
      <c r="F109" s="28" t="s">
        <v>615</v>
      </c>
      <c r="G109" s="28" t="s">
        <v>98</v>
      </c>
      <c r="H109" s="28" t="s">
        <v>724</v>
      </c>
      <c r="I109" s="31">
        <v>9201900</v>
      </c>
      <c r="J109" s="28" t="s">
        <v>92</v>
      </c>
      <c r="K109" s="31">
        <v>9201900</v>
      </c>
      <c r="L109" s="28" t="s">
        <v>724</v>
      </c>
      <c r="M109" s="31">
        <v>9201900</v>
      </c>
      <c r="N109" s="28" t="s">
        <v>92</v>
      </c>
      <c r="O109" s="31">
        <v>9201900</v>
      </c>
      <c r="P109" s="31">
        <v>9201900</v>
      </c>
      <c r="Q109" s="31">
        <v>0</v>
      </c>
      <c r="R109" s="31">
        <v>0</v>
      </c>
      <c r="S109" s="32">
        <v>0</v>
      </c>
      <c r="T109" s="28" t="s">
        <v>17</v>
      </c>
      <c r="U109" s="28" t="s">
        <v>98</v>
      </c>
      <c r="V109" s="28" t="s">
        <v>738</v>
      </c>
      <c r="W109" s="32" t="s">
        <v>98</v>
      </c>
      <c r="X109" s="32">
        <v>1</v>
      </c>
      <c r="Y109" s="28" t="s">
        <v>98</v>
      </c>
      <c r="Z109" s="28" t="s">
        <v>98</v>
      </c>
      <c r="AA109" s="32" t="s">
        <v>98</v>
      </c>
      <c r="AB109" s="32" t="s">
        <v>98</v>
      </c>
      <c r="AC109" s="28" t="s">
        <v>98</v>
      </c>
    </row>
    <row r="110" spans="1:29" x14ac:dyDescent="0.2">
      <c r="A110" s="28" t="s">
        <v>96</v>
      </c>
      <c r="B110" s="28" t="s">
        <v>41</v>
      </c>
      <c r="C110" s="28" t="s">
        <v>43</v>
      </c>
      <c r="D110" s="28" t="s">
        <v>204</v>
      </c>
      <c r="E110" s="28" t="s">
        <v>416</v>
      </c>
      <c r="F110" s="28" t="s">
        <v>616</v>
      </c>
      <c r="G110" s="28" t="s">
        <v>98</v>
      </c>
      <c r="H110" s="28" t="s">
        <v>724</v>
      </c>
      <c r="I110" s="31">
        <v>5054000</v>
      </c>
      <c r="J110" s="28" t="s">
        <v>92</v>
      </c>
      <c r="K110" s="31">
        <v>5054000</v>
      </c>
      <c r="L110" s="28" t="s">
        <v>724</v>
      </c>
      <c r="M110" s="31">
        <v>5054000</v>
      </c>
      <c r="N110" s="28" t="s">
        <v>92</v>
      </c>
      <c r="O110" s="31">
        <v>5054000</v>
      </c>
      <c r="P110" s="31">
        <v>4993200</v>
      </c>
      <c r="Q110" s="31">
        <v>60800</v>
      </c>
      <c r="R110" s="31">
        <v>0</v>
      </c>
      <c r="S110" s="32">
        <v>0</v>
      </c>
      <c r="T110" s="28" t="s">
        <v>17</v>
      </c>
      <c r="U110" s="28" t="s">
        <v>98</v>
      </c>
      <c r="V110" s="28" t="s">
        <v>738</v>
      </c>
      <c r="W110" s="32" t="s">
        <v>98</v>
      </c>
      <c r="X110" s="32">
        <v>1</v>
      </c>
      <c r="Y110" s="28" t="s">
        <v>98</v>
      </c>
      <c r="Z110" s="28" t="s">
        <v>98</v>
      </c>
      <c r="AA110" s="32" t="s">
        <v>98</v>
      </c>
      <c r="AB110" s="32" t="s">
        <v>98</v>
      </c>
      <c r="AC110" s="28" t="s">
        <v>98</v>
      </c>
    </row>
    <row r="111" spans="1:29" x14ac:dyDescent="0.2">
      <c r="A111" s="28" t="s">
        <v>96</v>
      </c>
      <c r="B111" s="28" t="s">
        <v>41</v>
      </c>
      <c r="C111" s="28" t="s">
        <v>43</v>
      </c>
      <c r="D111" s="28" t="s">
        <v>205</v>
      </c>
      <c r="E111" s="28" t="s">
        <v>417</v>
      </c>
      <c r="F111" s="28" t="s">
        <v>617</v>
      </c>
      <c r="G111" s="28" t="s">
        <v>98</v>
      </c>
      <c r="H111" s="28" t="s">
        <v>724</v>
      </c>
      <c r="I111" s="31">
        <v>24988500</v>
      </c>
      <c r="J111" s="28" t="s">
        <v>92</v>
      </c>
      <c r="K111" s="31">
        <v>24988500</v>
      </c>
      <c r="L111" s="28" t="s">
        <v>724</v>
      </c>
      <c r="M111" s="31">
        <v>24988500</v>
      </c>
      <c r="N111" s="28" t="s">
        <v>92</v>
      </c>
      <c r="O111" s="31">
        <v>24988500</v>
      </c>
      <c r="P111" s="31">
        <v>24988500</v>
      </c>
      <c r="Q111" s="31">
        <v>0</v>
      </c>
      <c r="R111" s="31">
        <v>0</v>
      </c>
      <c r="S111" s="32">
        <v>0</v>
      </c>
      <c r="T111" s="28" t="s">
        <v>17</v>
      </c>
      <c r="U111" s="28" t="s">
        <v>98</v>
      </c>
      <c r="V111" s="28" t="s">
        <v>738</v>
      </c>
      <c r="W111" s="32" t="s">
        <v>98</v>
      </c>
      <c r="X111" s="32">
        <v>1</v>
      </c>
      <c r="Y111" s="28" t="s">
        <v>98</v>
      </c>
      <c r="Z111" s="28" t="s">
        <v>98</v>
      </c>
      <c r="AA111" s="32" t="s">
        <v>98</v>
      </c>
      <c r="AB111" s="32" t="s">
        <v>98</v>
      </c>
      <c r="AC111" s="28" t="s">
        <v>98</v>
      </c>
    </row>
    <row r="112" spans="1:29" x14ac:dyDescent="0.2">
      <c r="A112" s="28" t="s">
        <v>96</v>
      </c>
      <c r="B112" s="28" t="s">
        <v>41</v>
      </c>
      <c r="C112" s="28" t="s">
        <v>43</v>
      </c>
      <c r="D112" s="28" t="s">
        <v>206</v>
      </c>
      <c r="E112" s="28" t="s">
        <v>418</v>
      </c>
      <c r="F112" s="28" t="s">
        <v>618</v>
      </c>
      <c r="G112" s="28" t="s">
        <v>98</v>
      </c>
      <c r="H112" s="28" t="s">
        <v>724</v>
      </c>
      <c r="I112" s="31">
        <v>6445600</v>
      </c>
      <c r="J112" s="28" t="s">
        <v>92</v>
      </c>
      <c r="K112" s="31">
        <v>6445600</v>
      </c>
      <c r="L112" s="28" t="s">
        <v>724</v>
      </c>
      <c r="M112" s="31">
        <v>6445600</v>
      </c>
      <c r="N112" s="28" t="s">
        <v>92</v>
      </c>
      <c r="O112" s="31">
        <v>6445600</v>
      </c>
      <c r="P112" s="31">
        <v>6445600</v>
      </c>
      <c r="Q112" s="31">
        <v>0</v>
      </c>
      <c r="R112" s="31">
        <v>0</v>
      </c>
      <c r="S112" s="32">
        <v>0</v>
      </c>
      <c r="T112" s="28" t="s">
        <v>17</v>
      </c>
      <c r="U112" s="28" t="s">
        <v>98</v>
      </c>
      <c r="V112" s="28" t="s">
        <v>738</v>
      </c>
      <c r="W112" s="32" t="s">
        <v>98</v>
      </c>
      <c r="X112" s="32">
        <v>1</v>
      </c>
      <c r="Y112" s="28" t="s">
        <v>98</v>
      </c>
      <c r="Z112" s="28" t="s">
        <v>98</v>
      </c>
      <c r="AA112" s="32" t="s">
        <v>98</v>
      </c>
      <c r="AB112" s="32" t="s">
        <v>98</v>
      </c>
      <c r="AC112" s="28" t="s">
        <v>98</v>
      </c>
    </row>
    <row r="113" spans="1:29" x14ac:dyDescent="0.2">
      <c r="A113" s="28" t="s">
        <v>96</v>
      </c>
      <c r="B113" s="28" t="s">
        <v>41</v>
      </c>
      <c r="C113" s="28" t="s">
        <v>43</v>
      </c>
      <c r="D113" s="28" t="s">
        <v>207</v>
      </c>
      <c r="E113" s="28" t="s">
        <v>419</v>
      </c>
      <c r="F113" s="28" t="s">
        <v>619</v>
      </c>
      <c r="G113" s="28" t="s">
        <v>98</v>
      </c>
      <c r="H113" s="28" t="s">
        <v>724</v>
      </c>
      <c r="I113" s="31">
        <v>27383100</v>
      </c>
      <c r="J113" s="28" t="s">
        <v>92</v>
      </c>
      <c r="K113" s="31">
        <v>27383100</v>
      </c>
      <c r="L113" s="28" t="s">
        <v>724</v>
      </c>
      <c r="M113" s="31">
        <v>27383100</v>
      </c>
      <c r="N113" s="28" t="s">
        <v>92</v>
      </c>
      <c r="O113" s="31">
        <v>27383100</v>
      </c>
      <c r="P113" s="31">
        <v>27383100</v>
      </c>
      <c r="Q113" s="31">
        <v>0</v>
      </c>
      <c r="R113" s="31">
        <v>0</v>
      </c>
      <c r="S113" s="32">
        <v>0</v>
      </c>
      <c r="T113" s="28" t="s">
        <v>17</v>
      </c>
      <c r="U113" s="28" t="s">
        <v>98</v>
      </c>
      <c r="V113" s="28" t="s">
        <v>738</v>
      </c>
      <c r="W113" s="32" t="s">
        <v>98</v>
      </c>
      <c r="X113" s="32">
        <v>1</v>
      </c>
      <c r="Y113" s="28" t="s">
        <v>98</v>
      </c>
      <c r="Z113" s="28" t="s">
        <v>98</v>
      </c>
      <c r="AA113" s="32" t="s">
        <v>98</v>
      </c>
      <c r="AB113" s="32" t="s">
        <v>98</v>
      </c>
      <c r="AC113" s="28" t="s">
        <v>98</v>
      </c>
    </row>
    <row r="114" spans="1:29" x14ac:dyDescent="0.2">
      <c r="A114" s="28" t="s">
        <v>96</v>
      </c>
      <c r="B114" s="28" t="s">
        <v>41</v>
      </c>
      <c r="C114" s="28" t="s">
        <v>43</v>
      </c>
      <c r="D114" s="28" t="s">
        <v>208</v>
      </c>
      <c r="E114" s="28" t="s">
        <v>420</v>
      </c>
      <c r="F114" s="28" t="s">
        <v>620</v>
      </c>
      <c r="G114" s="28" t="s">
        <v>98</v>
      </c>
      <c r="H114" s="28" t="s">
        <v>724</v>
      </c>
      <c r="I114" s="31">
        <v>2778400</v>
      </c>
      <c r="J114" s="28" t="s">
        <v>92</v>
      </c>
      <c r="K114" s="31">
        <v>2778400</v>
      </c>
      <c r="L114" s="28" t="s">
        <v>724</v>
      </c>
      <c r="M114" s="31">
        <v>2778400</v>
      </c>
      <c r="N114" s="28" t="s">
        <v>92</v>
      </c>
      <c r="O114" s="31">
        <v>2778400</v>
      </c>
      <c r="P114" s="31">
        <v>2778400</v>
      </c>
      <c r="Q114" s="31">
        <v>0</v>
      </c>
      <c r="R114" s="31">
        <v>0</v>
      </c>
      <c r="S114" s="32">
        <v>0</v>
      </c>
      <c r="T114" s="28" t="s">
        <v>17</v>
      </c>
      <c r="U114" s="28" t="s">
        <v>98</v>
      </c>
      <c r="V114" s="28" t="s">
        <v>738</v>
      </c>
      <c r="W114" s="32" t="s">
        <v>98</v>
      </c>
      <c r="X114" s="32">
        <v>1</v>
      </c>
      <c r="Y114" s="28" t="s">
        <v>98</v>
      </c>
      <c r="Z114" s="28" t="s">
        <v>98</v>
      </c>
      <c r="AA114" s="32" t="s">
        <v>98</v>
      </c>
      <c r="AB114" s="32" t="s">
        <v>98</v>
      </c>
      <c r="AC114" s="28" t="s">
        <v>98</v>
      </c>
    </row>
    <row r="115" spans="1:29" x14ac:dyDescent="0.2">
      <c r="A115" s="28" t="s">
        <v>96</v>
      </c>
      <c r="B115" s="28" t="s">
        <v>41</v>
      </c>
      <c r="C115" s="28" t="s">
        <v>43</v>
      </c>
      <c r="D115" s="28" t="s">
        <v>209</v>
      </c>
      <c r="E115" s="28" t="s">
        <v>421</v>
      </c>
      <c r="F115" s="28" t="s">
        <v>621</v>
      </c>
      <c r="G115" s="28" t="s">
        <v>98</v>
      </c>
      <c r="H115" s="28" t="s">
        <v>724</v>
      </c>
      <c r="I115" s="31">
        <v>9992400</v>
      </c>
      <c r="J115" s="28" t="s">
        <v>92</v>
      </c>
      <c r="K115" s="31">
        <v>9992400</v>
      </c>
      <c r="L115" s="28" t="s">
        <v>724</v>
      </c>
      <c r="M115" s="31">
        <v>9992400</v>
      </c>
      <c r="N115" s="28" t="s">
        <v>92</v>
      </c>
      <c r="O115" s="31">
        <v>9992400</v>
      </c>
      <c r="P115" s="31">
        <v>9807600</v>
      </c>
      <c r="Q115" s="31">
        <v>184800</v>
      </c>
      <c r="R115" s="31">
        <v>0</v>
      </c>
      <c r="S115" s="32">
        <v>0</v>
      </c>
      <c r="T115" s="28" t="s">
        <v>17</v>
      </c>
      <c r="U115" s="28" t="s">
        <v>98</v>
      </c>
      <c r="V115" s="28" t="s">
        <v>738</v>
      </c>
      <c r="W115" s="32" t="s">
        <v>98</v>
      </c>
      <c r="X115" s="32">
        <v>1</v>
      </c>
      <c r="Y115" s="28" t="s">
        <v>98</v>
      </c>
      <c r="Z115" s="28" t="s">
        <v>98</v>
      </c>
      <c r="AA115" s="32" t="s">
        <v>98</v>
      </c>
      <c r="AB115" s="32" t="s">
        <v>98</v>
      </c>
      <c r="AC115" s="28" t="s">
        <v>98</v>
      </c>
    </row>
    <row r="116" spans="1:29" x14ac:dyDescent="0.2">
      <c r="A116" s="28" t="s">
        <v>96</v>
      </c>
      <c r="B116" s="28" t="s">
        <v>41</v>
      </c>
      <c r="C116" s="28" t="s">
        <v>43</v>
      </c>
      <c r="D116" s="28" t="s">
        <v>210</v>
      </c>
      <c r="E116" s="28" t="s">
        <v>422</v>
      </c>
      <c r="F116" s="28" t="s">
        <v>622</v>
      </c>
      <c r="G116" s="28" t="s">
        <v>98</v>
      </c>
      <c r="H116" s="28" t="s">
        <v>724</v>
      </c>
      <c r="I116" s="31">
        <v>34840300</v>
      </c>
      <c r="J116" s="28" t="s">
        <v>92</v>
      </c>
      <c r="K116" s="31">
        <v>34840300</v>
      </c>
      <c r="L116" s="28" t="s">
        <v>724</v>
      </c>
      <c r="M116" s="31">
        <v>34840300</v>
      </c>
      <c r="N116" s="28" t="s">
        <v>92</v>
      </c>
      <c r="O116" s="31">
        <v>34840300</v>
      </c>
      <c r="P116" s="31">
        <v>34840300</v>
      </c>
      <c r="Q116" s="31">
        <v>0</v>
      </c>
      <c r="R116" s="31">
        <v>0</v>
      </c>
      <c r="S116" s="32">
        <v>0</v>
      </c>
      <c r="T116" s="28" t="s">
        <v>17</v>
      </c>
      <c r="U116" s="28" t="s">
        <v>98</v>
      </c>
      <c r="V116" s="28" t="s">
        <v>738</v>
      </c>
      <c r="W116" s="32" t="s">
        <v>98</v>
      </c>
      <c r="X116" s="32">
        <v>1</v>
      </c>
      <c r="Y116" s="28" t="s">
        <v>98</v>
      </c>
      <c r="Z116" s="28" t="s">
        <v>98</v>
      </c>
      <c r="AA116" s="32" t="s">
        <v>98</v>
      </c>
      <c r="AB116" s="32" t="s">
        <v>98</v>
      </c>
      <c r="AC116" s="28" t="s">
        <v>98</v>
      </c>
    </row>
    <row r="117" spans="1:29" x14ac:dyDescent="0.2">
      <c r="A117" s="28" t="s">
        <v>96</v>
      </c>
      <c r="B117" s="28" t="s">
        <v>41</v>
      </c>
      <c r="C117" s="28" t="s">
        <v>43</v>
      </c>
      <c r="D117" s="28" t="s">
        <v>211</v>
      </c>
      <c r="E117" s="28" t="s">
        <v>423</v>
      </c>
      <c r="F117" s="28" t="s">
        <v>623</v>
      </c>
      <c r="G117" s="28" t="s">
        <v>98</v>
      </c>
      <c r="H117" s="28" t="s">
        <v>724</v>
      </c>
      <c r="I117" s="31">
        <v>10152000</v>
      </c>
      <c r="J117" s="28" t="s">
        <v>92</v>
      </c>
      <c r="K117" s="31">
        <v>10152000</v>
      </c>
      <c r="L117" s="28" t="s">
        <v>724</v>
      </c>
      <c r="M117" s="31">
        <v>10152000</v>
      </c>
      <c r="N117" s="28" t="s">
        <v>92</v>
      </c>
      <c r="O117" s="31">
        <v>10152000</v>
      </c>
      <c r="P117" s="31">
        <v>10152000</v>
      </c>
      <c r="Q117" s="31">
        <v>0</v>
      </c>
      <c r="R117" s="31">
        <v>0</v>
      </c>
      <c r="S117" s="32">
        <v>0</v>
      </c>
      <c r="T117" s="28" t="s">
        <v>17</v>
      </c>
      <c r="U117" s="28" t="s">
        <v>98</v>
      </c>
      <c r="V117" s="28" t="s">
        <v>738</v>
      </c>
      <c r="W117" s="32" t="s">
        <v>98</v>
      </c>
      <c r="X117" s="32">
        <v>1</v>
      </c>
      <c r="Y117" s="28" t="s">
        <v>98</v>
      </c>
      <c r="Z117" s="28" t="s">
        <v>98</v>
      </c>
      <c r="AA117" s="32" t="s">
        <v>98</v>
      </c>
      <c r="AB117" s="32" t="s">
        <v>98</v>
      </c>
      <c r="AC117" s="28" t="s">
        <v>98</v>
      </c>
    </row>
    <row r="118" spans="1:29" x14ac:dyDescent="0.2">
      <c r="A118" s="28" t="s">
        <v>96</v>
      </c>
      <c r="B118" s="28" t="s">
        <v>41</v>
      </c>
      <c r="C118" s="28" t="s">
        <v>43</v>
      </c>
      <c r="D118" s="28" t="s">
        <v>212</v>
      </c>
      <c r="E118" s="28" t="s">
        <v>424</v>
      </c>
      <c r="F118" s="28" t="s">
        <v>624</v>
      </c>
      <c r="G118" s="28" t="s">
        <v>98</v>
      </c>
      <c r="H118" s="28" t="s">
        <v>724</v>
      </c>
      <c r="I118" s="31">
        <v>13535500</v>
      </c>
      <c r="J118" s="28" t="s">
        <v>92</v>
      </c>
      <c r="K118" s="31">
        <v>13535500</v>
      </c>
      <c r="L118" s="28" t="s">
        <v>724</v>
      </c>
      <c r="M118" s="31">
        <v>13535500</v>
      </c>
      <c r="N118" s="28" t="s">
        <v>92</v>
      </c>
      <c r="O118" s="31">
        <v>13535500</v>
      </c>
      <c r="P118" s="31">
        <v>13535500</v>
      </c>
      <c r="Q118" s="31">
        <v>0</v>
      </c>
      <c r="R118" s="31">
        <v>0</v>
      </c>
      <c r="S118" s="32">
        <v>0</v>
      </c>
      <c r="T118" s="28" t="s">
        <v>17</v>
      </c>
      <c r="U118" s="28" t="s">
        <v>98</v>
      </c>
      <c r="V118" s="28" t="s">
        <v>738</v>
      </c>
      <c r="W118" s="32" t="s">
        <v>98</v>
      </c>
      <c r="X118" s="32">
        <v>1</v>
      </c>
      <c r="Y118" s="28" t="s">
        <v>98</v>
      </c>
      <c r="Z118" s="28" t="s">
        <v>98</v>
      </c>
      <c r="AA118" s="32" t="s">
        <v>98</v>
      </c>
      <c r="AB118" s="32" t="s">
        <v>98</v>
      </c>
      <c r="AC118" s="28" t="s">
        <v>98</v>
      </c>
    </row>
    <row r="119" spans="1:29" x14ac:dyDescent="0.2">
      <c r="A119" s="28" t="s">
        <v>96</v>
      </c>
      <c r="B119" s="28" t="s">
        <v>41</v>
      </c>
      <c r="C119" s="28" t="s">
        <v>43</v>
      </c>
      <c r="D119" s="28" t="s">
        <v>213</v>
      </c>
      <c r="E119" s="28" t="s">
        <v>425</v>
      </c>
      <c r="F119" s="28" t="s">
        <v>625</v>
      </c>
      <c r="G119" s="28" t="s">
        <v>98</v>
      </c>
      <c r="H119" s="28" t="s">
        <v>724</v>
      </c>
      <c r="I119" s="31">
        <v>9117700</v>
      </c>
      <c r="J119" s="28" t="s">
        <v>92</v>
      </c>
      <c r="K119" s="31">
        <v>9117700</v>
      </c>
      <c r="L119" s="28" t="s">
        <v>724</v>
      </c>
      <c r="M119" s="31">
        <v>9117700</v>
      </c>
      <c r="N119" s="28" t="s">
        <v>92</v>
      </c>
      <c r="O119" s="31">
        <v>9117700</v>
      </c>
      <c r="P119" s="31">
        <v>9117700</v>
      </c>
      <c r="Q119" s="31">
        <v>0</v>
      </c>
      <c r="R119" s="31">
        <v>0</v>
      </c>
      <c r="S119" s="32">
        <v>0</v>
      </c>
      <c r="T119" s="28" t="s">
        <v>17</v>
      </c>
      <c r="U119" s="28" t="s">
        <v>98</v>
      </c>
      <c r="V119" s="28" t="s">
        <v>738</v>
      </c>
      <c r="W119" s="32" t="s">
        <v>98</v>
      </c>
      <c r="X119" s="32">
        <v>1</v>
      </c>
      <c r="Y119" s="28" t="s">
        <v>98</v>
      </c>
      <c r="Z119" s="28" t="s">
        <v>98</v>
      </c>
      <c r="AA119" s="32" t="s">
        <v>98</v>
      </c>
      <c r="AB119" s="32" t="s">
        <v>98</v>
      </c>
      <c r="AC119" s="28" t="s">
        <v>98</v>
      </c>
    </row>
    <row r="120" spans="1:29" x14ac:dyDescent="0.2">
      <c r="A120" s="28" t="s">
        <v>96</v>
      </c>
      <c r="B120" s="28" t="s">
        <v>41</v>
      </c>
      <c r="C120" s="28" t="s">
        <v>43</v>
      </c>
      <c r="D120" s="28" t="s">
        <v>214</v>
      </c>
      <c r="E120" s="28" t="s">
        <v>426</v>
      </c>
      <c r="F120" s="28" t="s">
        <v>626</v>
      </c>
      <c r="G120" s="28" t="s">
        <v>98</v>
      </c>
      <c r="H120" s="28" t="s">
        <v>724</v>
      </c>
      <c r="I120" s="31">
        <v>15557500</v>
      </c>
      <c r="J120" s="28" t="s">
        <v>92</v>
      </c>
      <c r="K120" s="31">
        <v>15557500</v>
      </c>
      <c r="L120" s="28" t="s">
        <v>724</v>
      </c>
      <c r="M120" s="31">
        <v>15557500</v>
      </c>
      <c r="N120" s="28" t="s">
        <v>92</v>
      </c>
      <c r="O120" s="31">
        <v>15557500</v>
      </c>
      <c r="P120" s="31">
        <v>15557500</v>
      </c>
      <c r="Q120" s="31">
        <v>0</v>
      </c>
      <c r="R120" s="31">
        <v>0</v>
      </c>
      <c r="S120" s="32">
        <v>0</v>
      </c>
      <c r="T120" s="28" t="s">
        <v>17</v>
      </c>
      <c r="U120" s="28" t="s">
        <v>98</v>
      </c>
      <c r="V120" s="28" t="s">
        <v>738</v>
      </c>
      <c r="W120" s="32" t="s">
        <v>98</v>
      </c>
      <c r="X120" s="32">
        <v>1</v>
      </c>
      <c r="Y120" s="28" t="s">
        <v>98</v>
      </c>
      <c r="Z120" s="28" t="s">
        <v>98</v>
      </c>
      <c r="AA120" s="32" t="s">
        <v>98</v>
      </c>
      <c r="AB120" s="32" t="s">
        <v>98</v>
      </c>
      <c r="AC120" s="28" t="s">
        <v>98</v>
      </c>
    </row>
    <row r="121" spans="1:29" x14ac:dyDescent="0.2">
      <c r="A121" s="28" t="s">
        <v>96</v>
      </c>
      <c r="B121" s="28" t="s">
        <v>41</v>
      </c>
      <c r="C121" s="28" t="s">
        <v>43</v>
      </c>
      <c r="D121" s="28" t="s">
        <v>215</v>
      </c>
      <c r="E121" s="28" t="s">
        <v>427</v>
      </c>
      <c r="F121" s="28" t="s">
        <v>627</v>
      </c>
      <c r="G121" s="28" t="s">
        <v>98</v>
      </c>
      <c r="H121" s="28" t="s">
        <v>724</v>
      </c>
      <c r="I121" s="31">
        <v>13062500</v>
      </c>
      <c r="J121" s="28" t="s">
        <v>92</v>
      </c>
      <c r="K121" s="31">
        <v>13062500</v>
      </c>
      <c r="L121" s="28" t="s">
        <v>724</v>
      </c>
      <c r="M121" s="31">
        <v>13062500</v>
      </c>
      <c r="N121" s="28" t="s">
        <v>92</v>
      </c>
      <c r="O121" s="31">
        <v>13062500</v>
      </c>
      <c r="P121" s="31">
        <v>13062500</v>
      </c>
      <c r="Q121" s="31">
        <v>0</v>
      </c>
      <c r="R121" s="31">
        <v>0</v>
      </c>
      <c r="S121" s="32">
        <v>0</v>
      </c>
      <c r="T121" s="28" t="s">
        <v>17</v>
      </c>
      <c r="U121" s="28" t="s">
        <v>98</v>
      </c>
      <c r="V121" s="28" t="s">
        <v>738</v>
      </c>
      <c r="W121" s="32" t="s">
        <v>98</v>
      </c>
      <c r="X121" s="32">
        <v>1</v>
      </c>
      <c r="Y121" s="28" t="s">
        <v>98</v>
      </c>
      <c r="Z121" s="28" t="s">
        <v>98</v>
      </c>
      <c r="AA121" s="32" t="s">
        <v>98</v>
      </c>
      <c r="AB121" s="32" t="s">
        <v>98</v>
      </c>
      <c r="AC121" s="28" t="s">
        <v>98</v>
      </c>
    </row>
    <row r="122" spans="1:29" x14ac:dyDescent="0.2">
      <c r="A122" s="28" t="s">
        <v>96</v>
      </c>
      <c r="B122" s="28" t="s">
        <v>41</v>
      </c>
      <c r="C122" s="28" t="s">
        <v>43</v>
      </c>
      <c r="D122" s="28" t="s">
        <v>216</v>
      </c>
      <c r="E122" s="28" t="s">
        <v>428</v>
      </c>
      <c r="F122" s="28" t="s">
        <v>628</v>
      </c>
      <c r="G122" s="28" t="s">
        <v>98</v>
      </c>
      <c r="H122" s="28" t="s">
        <v>724</v>
      </c>
      <c r="I122" s="31">
        <v>23153900</v>
      </c>
      <c r="J122" s="28" t="s">
        <v>92</v>
      </c>
      <c r="K122" s="31">
        <v>23153900</v>
      </c>
      <c r="L122" s="28" t="s">
        <v>724</v>
      </c>
      <c r="M122" s="31">
        <v>23153900</v>
      </c>
      <c r="N122" s="28" t="s">
        <v>92</v>
      </c>
      <c r="O122" s="31">
        <v>23153900</v>
      </c>
      <c r="P122" s="31">
        <v>23153900</v>
      </c>
      <c r="Q122" s="31">
        <v>0</v>
      </c>
      <c r="R122" s="31">
        <v>0</v>
      </c>
      <c r="S122" s="32">
        <v>0</v>
      </c>
      <c r="T122" s="28" t="s">
        <v>17</v>
      </c>
      <c r="U122" s="28" t="s">
        <v>98</v>
      </c>
      <c r="V122" s="28" t="s">
        <v>738</v>
      </c>
      <c r="W122" s="32" t="s">
        <v>98</v>
      </c>
      <c r="X122" s="32">
        <v>1</v>
      </c>
      <c r="Y122" s="28" t="s">
        <v>98</v>
      </c>
      <c r="Z122" s="28" t="s">
        <v>98</v>
      </c>
      <c r="AA122" s="32" t="s">
        <v>98</v>
      </c>
      <c r="AB122" s="32" t="s">
        <v>98</v>
      </c>
      <c r="AC122" s="28" t="s">
        <v>98</v>
      </c>
    </row>
    <row r="123" spans="1:29" x14ac:dyDescent="0.2">
      <c r="A123" s="28" t="s">
        <v>96</v>
      </c>
      <c r="B123" s="28" t="s">
        <v>41</v>
      </c>
      <c r="C123" s="28" t="s">
        <v>43</v>
      </c>
      <c r="D123" s="28" t="s">
        <v>217</v>
      </c>
      <c r="E123" s="28" t="s">
        <v>429</v>
      </c>
      <c r="F123" s="28" t="s">
        <v>629</v>
      </c>
      <c r="G123" s="28" t="s">
        <v>98</v>
      </c>
      <c r="H123" s="28" t="s">
        <v>724</v>
      </c>
      <c r="I123" s="31">
        <v>42265800</v>
      </c>
      <c r="J123" s="28" t="s">
        <v>92</v>
      </c>
      <c r="K123" s="31">
        <v>42265800</v>
      </c>
      <c r="L123" s="28" t="s">
        <v>724</v>
      </c>
      <c r="M123" s="31">
        <v>42265800</v>
      </c>
      <c r="N123" s="28" t="s">
        <v>92</v>
      </c>
      <c r="O123" s="31">
        <v>42265800</v>
      </c>
      <c r="P123" s="31">
        <v>42265800</v>
      </c>
      <c r="Q123" s="31">
        <v>0</v>
      </c>
      <c r="R123" s="31">
        <v>0</v>
      </c>
      <c r="S123" s="32">
        <v>0</v>
      </c>
      <c r="T123" s="28" t="s">
        <v>17</v>
      </c>
      <c r="U123" s="28" t="s">
        <v>98</v>
      </c>
      <c r="V123" s="28" t="s">
        <v>738</v>
      </c>
      <c r="W123" s="32" t="s">
        <v>98</v>
      </c>
      <c r="X123" s="32">
        <v>1</v>
      </c>
      <c r="Y123" s="28" t="s">
        <v>98</v>
      </c>
      <c r="Z123" s="28" t="s">
        <v>98</v>
      </c>
      <c r="AA123" s="32" t="s">
        <v>98</v>
      </c>
      <c r="AB123" s="32" t="s">
        <v>98</v>
      </c>
      <c r="AC123" s="28" t="s">
        <v>98</v>
      </c>
    </row>
    <row r="124" spans="1:29" x14ac:dyDescent="0.2">
      <c r="A124" s="28" t="s">
        <v>96</v>
      </c>
      <c r="B124" s="28" t="s">
        <v>41</v>
      </c>
      <c r="C124" s="28" t="s">
        <v>43</v>
      </c>
      <c r="D124" s="28" t="s">
        <v>218</v>
      </c>
      <c r="E124" s="28" t="s">
        <v>430</v>
      </c>
      <c r="F124" s="28" t="s">
        <v>630</v>
      </c>
      <c r="G124" s="28" t="s">
        <v>98</v>
      </c>
      <c r="H124" s="28" t="s">
        <v>724</v>
      </c>
      <c r="I124" s="31">
        <v>17919000</v>
      </c>
      <c r="J124" s="28" t="s">
        <v>92</v>
      </c>
      <c r="K124" s="31">
        <v>17919000</v>
      </c>
      <c r="L124" s="28" t="s">
        <v>724</v>
      </c>
      <c r="M124" s="31">
        <v>17919000</v>
      </c>
      <c r="N124" s="28" t="s">
        <v>92</v>
      </c>
      <c r="O124" s="31">
        <v>17919000</v>
      </c>
      <c r="P124" s="31">
        <v>17919000</v>
      </c>
      <c r="Q124" s="31">
        <v>0</v>
      </c>
      <c r="R124" s="31">
        <v>0</v>
      </c>
      <c r="S124" s="32">
        <v>0</v>
      </c>
      <c r="T124" s="28" t="s">
        <v>17</v>
      </c>
      <c r="U124" s="28" t="s">
        <v>98</v>
      </c>
      <c r="V124" s="28" t="s">
        <v>738</v>
      </c>
      <c r="W124" s="32" t="s">
        <v>98</v>
      </c>
      <c r="X124" s="32">
        <v>1</v>
      </c>
      <c r="Y124" s="28" t="s">
        <v>98</v>
      </c>
      <c r="Z124" s="28" t="s">
        <v>98</v>
      </c>
      <c r="AA124" s="32" t="s">
        <v>98</v>
      </c>
      <c r="AB124" s="32" t="s">
        <v>98</v>
      </c>
      <c r="AC124" s="28" t="s">
        <v>98</v>
      </c>
    </row>
    <row r="125" spans="1:29" x14ac:dyDescent="0.2">
      <c r="A125" s="28" t="s">
        <v>96</v>
      </c>
      <c r="B125" s="28" t="s">
        <v>41</v>
      </c>
      <c r="C125" s="28" t="s">
        <v>43</v>
      </c>
      <c r="D125" s="28" t="s">
        <v>219</v>
      </c>
      <c r="E125" s="28" t="s">
        <v>431</v>
      </c>
      <c r="F125" s="28" t="s">
        <v>631</v>
      </c>
      <c r="G125" s="28" t="s">
        <v>98</v>
      </c>
      <c r="H125" s="28" t="s">
        <v>724</v>
      </c>
      <c r="I125" s="31">
        <v>38188800</v>
      </c>
      <c r="J125" s="28" t="s">
        <v>92</v>
      </c>
      <c r="K125" s="31">
        <v>38188800</v>
      </c>
      <c r="L125" s="28" t="s">
        <v>724</v>
      </c>
      <c r="M125" s="31">
        <v>38188800</v>
      </c>
      <c r="N125" s="28" t="s">
        <v>92</v>
      </c>
      <c r="O125" s="31">
        <v>38188800</v>
      </c>
      <c r="P125" s="31">
        <v>38188800</v>
      </c>
      <c r="Q125" s="31">
        <v>0</v>
      </c>
      <c r="R125" s="31">
        <v>0</v>
      </c>
      <c r="S125" s="32">
        <v>0</v>
      </c>
      <c r="T125" s="28" t="s">
        <v>17</v>
      </c>
      <c r="U125" s="28" t="s">
        <v>98</v>
      </c>
      <c r="V125" s="28" t="s">
        <v>738</v>
      </c>
      <c r="W125" s="32" t="s">
        <v>98</v>
      </c>
      <c r="X125" s="32">
        <v>1</v>
      </c>
      <c r="Y125" s="28" t="s">
        <v>98</v>
      </c>
      <c r="Z125" s="28" t="s">
        <v>98</v>
      </c>
      <c r="AA125" s="32" t="s">
        <v>98</v>
      </c>
      <c r="AB125" s="32" t="s">
        <v>98</v>
      </c>
      <c r="AC125" s="28" t="s">
        <v>98</v>
      </c>
    </row>
    <row r="126" spans="1:29" x14ac:dyDescent="0.2">
      <c r="A126" s="28" t="s">
        <v>96</v>
      </c>
      <c r="B126" s="28" t="s">
        <v>41</v>
      </c>
      <c r="C126" s="28" t="s">
        <v>43</v>
      </c>
      <c r="D126" s="28" t="s">
        <v>220</v>
      </c>
      <c r="E126" s="28" t="s">
        <v>432</v>
      </c>
      <c r="F126" s="28" t="s">
        <v>632</v>
      </c>
      <c r="G126" s="28" t="s">
        <v>98</v>
      </c>
      <c r="H126" s="28" t="s">
        <v>724</v>
      </c>
      <c r="I126" s="31">
        <v>38675000</v>
      </c>
      <c r="J126" s="28" t="s">
        <v>92</v>
      </c>
      <c r="K126" s="31">
        <v>38675000</v>
      </c>
      <c r="L126" s="28" t="s">
        <v>724</v>
      </c>
      <c r="M126" s="31">
        <v>38675000</v>
      </c>
      <c r="N126" s="28" t="s">
        <v>92</v>
      </c>
      <c r="O126" s="31">
        <v>38675000</v>
      </c>
      <c r="P126" s="31">
        <v>38675000</v>
      </c>
      <c r="Q126" s="31">
        <v>0</v>
      </c>
      <c r="R126" s="31">
        <v>0</v>
      </c>
      <c r="S126" s="32">
        <v>0</v>
      </c>
      <c r="T126" s="28" t="s">
        <v>17</v>
      </c>
      <c r="U126" s="28" t="s">
        <v>98</v>
      </c>
      <c r="V126" s="28" t="s">
        <v>738</v>
      </c>
      <c r="W126" s="32" t="s">
        <v>98</v>
      </c>
      <c r="X126" s="32">
        <v>1</v>
      </c>
      <c r="Y126" s="28" t="s">
        <v>98</v>
      </c>
      <c r="Z126" s="28" t="s">
        <v>98</v>
      </c>
      <c r="AA126" s="32" t="s">
        <v>98</v>
      </c>
      <c r="AB126" s="32" t="s">
        <v>98</v>
      </c>
      <c r="AC126" s="28" t="s">
        <v>98</v>
      </c>
    </row>
    <row r="127" spans="1:29" x14ac:dyDescent="0.2">
      <c r="A127" s="28" t="s">
        <v>96</v>
      </c>
      <c r="B127" s="28" t="s">
        <v>41</v>
      </c>
      <c r="C127" s="28" t="s">
        <v>43</v>
      </c>
      <c r="D127" s="28" t="s">
        <v>221</v>
      </c>
      <c r="E127" s="28" t="s">
        <v>433</v>
      </c>
      <c r="F127" s="28" t="s">
        <v>633</v>
      </c>
      <c r="G127" s="28" t="s">
        <v>98</v>
      </c>
      <c r="H127" s="28" t="s">
        <v>724</v>
      </c>
      <c r="I127" s="31">
        <v>6146800</v>
      </c>
      <c r="J127" s="28" t="s">
        <v>92</v>
      </c>
      <c r="K127" s="31">
        <v>6146800</v>
      </c>
      <c r="L127" s="28" t="s">
        <v>724</v>
      </c>
      <c r="M127" s="31">
        <v>6146800</v>
      </c>
      <c r="N127" s="28" t="s">
        <v>92</v>
      </c>
      <c r="O127" s="31">
        <v>6146800</v>
      </c>
      <c r="P127" s="31">
        <v>6146800</v>
      </c>
      <c r="Q127" s="31">
        <v>0</v>
      </c>
      <c r="R127" s="31">
        <v>0</v>
      </c>
      <c r="S127" s="32">
        <v>0</v>
      </c>
      <c r="T127" s="28" t="s">
        <v>17</v>
      </c>
      <c r="U127" s="28" t="s">
        <v>98</v>
      </c>
      <c r="V127" s="28" t="s">
        <v>738</v>
      </c>
      <c r="W127" s="32" t="s">
        <v>98</v>
      </c>
      <c r="X127" s="32">
        <v>1</v>
      </c>
      <c r="Y127" s="28" t="s">
        <v>98</v>
      </c>
      <c r="Z127" s="28" t="s">
        <v>98</v>
      </c>
      <c r="AA127" s="32" t="s">
        <v>98</v>
      </c>
      <c r="AB127" s="32" t="s">
        <v>98</v>
      </c>
      <c r="AC127" s="28" t="s">
        <v>98</v>
      </c>
    </row>
    <row r="128" spans="1:29" x14ac:dyDescent="0.2">
      <c r="A128" s="28" t="s">
        <v>96</v>
      </c>
      <c r="B128" s="28" t="s">
        <v>41</v>
      </c>
      <c r="C128" s="28" t="s">
        <v>43</v>
      </c>
      <c r="D128" s="28" t="s">
        <v>222</v>
      </c>
      <c r="E128" s="28" t="s">
        <v>434</v>
      </c>
      <c r="F128" s="28" t="s">
        <v>634</v>
      </c>
      <c r="G128" s="28" t="s">
        <v>98</v>
      </c>
      <c r="H128" s="28" t="s">
        <v>724</v>
      </c>
      <c r="I128" s="31">
        <v>5190900</v>
      </c>
      <c r="J128" s="28" t="s">
        <v>92</v>
      </c>
      <c r="K128" s="31">
        <v>5190900</v>
      </c>
      <c r="L128" s="28" t="s">
        <v>724</v>
      </c>
      <c r="M128" s="31">
        <v>5190900</v>
      </c>
      <c r="N128" s="28" t="s">
        <v>92</v>
      </c>
      <c r="O128" s="31">
        <v>5190900</v>
      </c>
      <c r="P128" s="31">
        <v>5190900</v>
      </c>
      <c r="Q128" s="31">
        <v>0</v>
      </c>
      <c r="R128" s="31">
        <v>0</v>
      </c>
      <c r="S128" s="32">
        <v>0</v>
      </c>
      <c r="T128" s="28" t="s">
        <v>17</v>
      </c>
      <c r="U128" s="28" t="s">
        <v>98</v>
      </c>
      <c r="V128" s="28" t="s">
        <v>738</v>
      </c>
      <c r="W128" s="32" t="s">
        <v>98</v>
      </c>
      <c r="X128" s="32">
        <v>1</v>
      </c>
      <c r="Y128" s="28" t="s">
        <v>98</v>
      </c>
      <c r="Z128" s="28" t="s">
        <v>98</v>
      </c>
      <c r="AA128" s="32" t="s">
        <v>98</v>
      </c>
      <c r="AB128" s="32" t="s">
        <v>98</v>
      </c>
      <c r="AC128" s="28" t="s">
        <v>98</v>
      </c>
    </row>
    <row r="129" spans="1:29" x14ac:dyDescent="0.2">
      <c r="A129" s="28" t="s">
        <v>96</v>
      </c>
      <c r="B129" s="28" t="s">
        <v>41</v>
      </c>
      <c r="C129" s="28" t="s">
        <v>43</v>
      </c>
      <c r="D129" s="28" t="s">
        <v>223</v>
      </c>
      <c r="E129" s="28" t="s">
        <v>435</v>
      </c>
      <c r="F129" s="28" t="s">
        <v>635</v>
      </c>
      <c r="G129" s="28" t="s">
        <v>98</v>
      </c>
      <c r="H129" s="28" t="s">
        <v>724</v>
      </c>
      <c r="I129" s="31">
        <v>58362000</v>
      </c>
      <c r="J129" s="28" t="s">
        <v>92</v>
      </c>
      <c r="K129" s="31">
        <v>58362000</v>
      </c>
      <c r="L129" s="28" t="s">
        <v>724</v>
      </c>
      <c r="M129" s="31">
        <v>58362000</v>
      </c>
      <c r="N129" s="28" t="s">
        <v>92</v>
      </c>
      <c r="O129" s="31">
        <v>58362000</v>
      </c>
      <c r="P129" s="31">
        <v>58362000</v>
      </c>
      <c r="Q129" s="31">
        <v>0</v>
      </c>
      <c r="R129" s="31">
        <v>0</v>
      </c>
      <c r="S129" s="32">
        <v>0</v>
      </c>
      <c r="T129" s="28" t="s">
        <v>17</v>
      </c>
      <c r="U129" s="28" t="s">
        <v>98</v>
      </c>
      <c r="V129" s="28" t="s">
        <v>738</v>
      </c>
      <c r="W129" s="32" t="s">
        <v>98</v>
      </c>
      <c r="X129" s="32">
        <v>1</v>
      </c>
      <c r="Y129" s="28" t="s">
        <v>98</v>
      </c>
      <c r="Z129" s="28" t="s">
        <v>98</v>
      </c>
      <c r="AA129" s="32" t="s">
        <v>98</v>
      </c>
      <c r="AB129" s="32" t="s">
        <v>98</v>
      </c>
      <c r="AC129" s="28" t="s">
        <v>98</v>
      </c>
    </row>
    <row r="130" spans="1:29" x14ac:dyDescent="0.2">
      <c r="A130" s="28" t="s">
        <v>96</v>
      </c>
      <c r="B130" s="28" t="s">
        <v>41</v>
      </c>
      <c r="C130" s="28" t="s">
        <v>43</v>
      </c>
      <c r="D130" s="28" t="s">
        <v>224</v>
      </c>
      <c r="E130" s="28" t="s">
        <v>436</v>
      </c>
      <c r="F130" s="28" t="s">
        <v>636</v>
      </c>
      <c r="G130" s="28" t="s">
        <v>98</v>
      </c>
      <c r="H130" s="28" t="s">
        <v>724</v>
      </c>
      <c r="I130" s="31">
        <v>13866600</v>
      </c>
      <c r="J130" s="28" t="s">
        <v>92</v>
      </c>
      <c r="K130" s="31">
        <v>13866600</v>
      </c>
      <c r="L130" s="28" t="s">
        <v>724</v>
      </c>
      <c r="M130" s="31">
        <v>13866600</v>
      </c>
      <c r="N130" s="28" t="s">
        <v>92</v>
      </c>
      <c r="O130" s="31">
        <v>13866600</v>
      </c>
      <c r="P130" s="31">
        <v>13866600</v>
      </c>
      <c r="Q130" s="31">
        <v>0</v>
      </c>
      <c r="R130" s="31">
        <v>0</v>
      </c>
      <c r="S130" s="32">
        <v>0</v>
      </c>
      <c r="T130" s="28" t="s">
        <v>17</v>
      </c>
      <c r="U130" s="28" t="s">
        <v>98</v>
      </c>
      <c r="V130" s="28" t="s">
        <v>738</v>
      </c>
      <c r="W130" s="32" t="s">
        <v>98</v>
      </c>
      <c r="X130" s="32">
        <v>1</v>
      </c>
      <c r="Y130" s="28" t="s">
        <v>98</v>
      </c>
      <c r="Z130" s="28" t="s">
        <v>98</v>
      </c>
      <c r="AA130" s="32" t="s">
        <v>98</v>
      </c>
      <c r="AB130" s="32" t="s">
        <v>98</v>
      </c>
      <c r="AC130" s="28" t="s">
        <v>98</v>
      </c>
    </row>
    <row r="131" spans="1:29" x14ac:dyDescent="0.2">
      <c r="A131" s="28" t="s">
        <v>96</v>
      </c>
      <c r="B131" s="28" t="s">
        <v>41</v>
      </c>
      <c r="C131" s="28" t="s">
        <v>43</v>
      </c>
      <c r="D131" s="28" t="s">
        <v>225</v>
      </c>
      <c r="E131" s="28" t="s">
        <v>437</v>
      </c>
      <c r="F131" s="28" t="s">
        <v>637</v>
      </c>
      <c r="G131" s="28" t="s">
        <v>98</v>
      </c>
      <c r="H131" s="28" t="s">
        <v>724</v>
      </c>
      <c r="I131" s="31">
        <v>139320000</v>
      </c>
      <c r="J131" s="28" t="s">
        <v>92</v>
      </c>
      <c r="K131" s="31">
        <v>139320000</v>
      </c>
      <c r="L131" s="28" t="s">
        <v>724</v>
      </c>
      <c r="M131" s="31">
        <v>139320000</v>
      </c>
      <c r="N131" s="28" t="s">
        <v>92</v>
      </c>
      <c r="O131" s="31">
        <v>139320000</v>
      </c>
      <c r="P131" s="31">
        <v>139320000</v>
      </c>
      <c r="Q131" s="31">
        <v>0</v>
      </c>
      <c r="R131" s="31">
        <v>0</v>
      </c>
      <c r="S131" s="32">
        <v>0</v>
      </c>
      <c r="T131" s="28" t="s">
        <v>17</v>
      </c>
      <c r="U131" s="28" t="s">
        <v>98</v>
      </c>
      <c r="V131" s="28" t="s">
        <v>738</v>
      </c>
      <c r="W131" s="32" t="s">
        <v>98</v>
      </c>
      <c r="X131" s="32">
        <v>1</v>
      </c>
      <c r="Y131" s="28" t="s">
        <v>98</v>
      </c>
      <c r="Z131" s="28" t="s">
        <v>98</v>
      </c>
      <c r="AA131" s="32" t="s">
        <v>98</v>
      </c>
      <c r="AB131" s="32" t="s">
        <v>98</v>
      </c>
      <c r="AC131" s="28" t="s">
        <v>98</v>
      </c>
    </row>
    <row r="132" spans="1:29" x14ac:dyDescent="0.2">
      <c r="A132" s="28" t="s">
        <v>96</v>
      </c>
      <c r="B132" s="28" t="s">
        <v>41</v>
      </c>
      <c r="C132" s="28" t="s">
        <v>43</v>
      </c>
      <c r="D132" s="28" t="s">
        <v>226</v>
      </c>
      <c r="E132" s="28" t="s">
        <v>438</v>
      </c>
      <c r="F132" s="28" t="s">
        <v>638</v>
      </c>
      <c r="G132" s="28" t="s">
        <v>98</v>
      </c>
      <c r="H132" s="28" t="s">
        <v>724</v>
      </c>
      <c r="I132" s="31">
        <v>37091000</v>
      </c>
      <c r="J132" s="28" t="s">
        <v>92</v>
      </c>
      <c r="K132" s="31">
        <v>37091000</v>
      </c>
      <c r="L132" s="28" t="s">
        <v>724</v>
      </c>
      <c r="M132" s="31">
        <v>37091000</v>
      </c>
      <c r="N132" s="28" t="s">
        <v>92</v>
      </c>
      <c r="O132" s="31">
        <v>37091000</v>
      </c>
      <c r="P132" s="31">
        <v>37091000</v>
      </c>
      <c r="Q132" s="31">
        <v>0</v>
      </c>
      <c r="R132" s="31">
        <v>0</v>
      </c>
      <c r="S132" s="32">
        <v>0</v>
      </c>
      <c r="T132" s="28" t="s">
        <v>17</v>
      </c>
      <c r="U132" s="28" t="s">
        <v>98</v>
      </c>
      <c r="V132" s="28" t="s">
        <v>738</v>
      </c>
      <c r="W132" s="32" t="s">
        <v>98</v>
      </c>
      <c r="X132" s="32">
        <v>1</v>
      </c>
      <c r="Y132" s="28" t="s">
        <v>98</v>
      </c>
      <c r="Z132" s="28" t="s">
        <v>98</v>
      </c>
      <c r="AA132" s="32" t="s">
        <v>98</v>
      </c>
      <c r="AB132" s="32" t="s">
        <v>98</v>
      </c>
      <c r="AC132" s="28" t="s">
        <v>98</v>
      </c>
    </row>
    <row r="133" spans="1:29" x14ac:dyDescent="0.2">
      <c r="A133" s="28" t="s">
        <v>96</v>
      </c>
      <c r="B133" s="28" t="s">
        <v>41</v>
      </c>
      <c r="C133" s="28" t="s">
        <v>43</v>
      </c>
      <c r="D133" s="28" t="s">
        <v>227</v>
      </c>
      <c r="E133" s="28" t="s">
        <v>439</v>
      </c>
      <c r="F133" s="28" t="s">
        <v>639</v>
      </c>
      <c r="G133" s="28" t="s">
        <v>98</v>
      </c>
      <c r="H133" s="28" t="s">
        <v>724</v>
      </c>
      <c r="I133" s="31">
        <v>4804800</v>
      </c>
      <c r="J133" s="28" t="s">
        <v>92</v>
      </c>
      <c r="K133" s="31">
        <v>4804800</v>
      </c>
      <c r="L133" s="28" t="s">
        <v>724</v>
      </c>
      <c r="M133" s="31">
        <v>4804800</v>
      </c>
      <c r="N133" s="28" t="s">
        <v>92</v>
      </c>
      <c r="O133" s="31">
        <v>4804800</v>
      </c>
      <c r="P133" s="31">
        <v>4804800</v>
      </c>
      <c r="Q133" s="31">
        <v>0</v>
      </c>
      <c r="R133" s="31">
        <v>0</v>
      </c>
      <c r="S133" s="32">
        <v>0</v>
      </c>
      <c r="T133" s="28" t="s">
        <v>17</v>
      </c>
      <c r="U133" s="28" t="s">
        <v>98</v>
      </c>
      <c r="V133" s="28" t="s">
        <v>738</v>
      </c>
      <c r="W133" s="32" t="s">
        <v>98</v>
      </c>
      <c r="X133" s="32">
        <v>1</v>
      </c>
      <c r="Y133" s="28" t="s">
        <v>98</v>
      </c>
      <c r="Z133" s="28" t="s">
        <v>98</v>
      </c>
      <c r="AA133" s="32" t="s">
        <v>98</v>
      </c>
      <c r="AB133" s="32" t="s">
        <v>98</v>
      </c>
      <c r="AC133" s="28" t="s">
        <v>98</v>
      </c>
    </row>
    <row r="134" spans="1:29" x14ac:dyDescent="0.2">
      <c r="A134" s="28" t="s">
        <v>96</v>
      </c>
      <c r="B134" s="28" t="s">
        <v>41</v>
      </c>
      <c r="C134" s="28" t="s">
        <v>43</v>
      </c>
      <c r="D134" s="28" t="s">
        <v>228</v>
      </c>
      <c r="E134" s="28" t="s">
        <v>440</v>
      </c>
      <c r="F134" s="28" t="s">
        <v>640</v>
      </c>
      <c r="G134" s="28" t="s">
        <v>98</v>
      </c>
      <c r="H134" s="28" t="s">
        <v>724</v>
      </c>
      <c r="I134" s="31">
        <v>55596200</v>
      </c>
      <c r="J134" s="28" t="s">
        <v>92</v>
      </c>
      <c r="K134" s="31">
        <v>55596200</v>
      </c>
      <c r="L134" s="28" t="s">
        <v>724</v>
      </c>
      <c r="M134" s="31">
        <v>55596200</v>
      </c>
      <c r="N134" s="28" t="s">
        <v>92</v>
      </c>
      <c r="O134" s="31">
        <v>55596200</v>
      </c>
      <c r="P134" s="31">
        <v>55596200</v>
      </c>
      <c r="Q134" s="31">
        <v>0</v>
      </c>
      <c r="R134" s="31">
        <v>0</v>
      </c>
      <c r="S134" s="32">
        <v>0</v>
      </c>
      <c r="T134" s="28" t="s">
        <v>17</v>
      </c>
      <c r="U134" s="28" t="s">
        <v>98</v>
      </c>
      <c r="V134" s="28" t="s">
        <v>738</v>
      </c>
      <c r="W134" s="32" t="s">
        <v>98</v>
      </c>
      <c r="X134" s="32">
        <v>1</v>
      </c>
      <c r="Y134" s="28" t="s">
        <v>98</v>
      </c>
      <c r="Z134" s="28" t="s">
        <v>98</v>
      </c>
      <c r="AA134" s="32" t="s">
        <v>98</v>
      </c>
      <c r="AB134" s="32" t="s">
        <v>98</v>
      </c>
      <c r="AC134" s="28" t="s">
        <v>98</v>
      </c>
    </row>
    <row r="135" spans="1:29" x14ac:dyDescent="0.2">
      <c r="A135" s="28" t="s">
        <v>96</v>
      </c>
      <c r="B135" s="28" t="s">
        <v>41</v>
      </c>
      <c r="C135" s="28" t="s">
        <v>43</v>
      </c>
      <c r="D135" s="28" t="s">
        <v>229</v>
      </c>
      <c r="E135" s="28" t="s">
        <v>441</v>
      </c>
      <c r="F135" s="28" t="s">
        <v>641</v>
      </c>
      <c r="G135" s="28" t="s">
        <v>98</v>
      </c>
      <c r="H135" s="28" t="s">
        <v>724</v>
      </c>
      <c r="I135" s="31">
        <v>46300800</v>
      </c>
      <c r="J135" s="28" t="s">
        <v>92</v>
      </c>
      <c r="K135" s="31">
        <v>46300800</v>
      </c>
      <c r="L135" s="28" t="s">
        <v>724</v>
      </c>
      <c r="M135" s="31">
        <v>46300800</v>
      </c>
      <c r="N135" s="28" t="s">
        <v>92</v>
      </c>
      <c r="O135" s="31">
        <v>46300800</v>
      </c>
      <c r="P135" s="31">
        <v>46300800</v>
      </c>
      <c r="Q135" s="31">
        <v>0</v>
      </c>
      <c r="R135" s="31">
        <v>0</v>
      </c>
      <c r="S135" s="32">
        <v>0</v>
      </c>
      <c r="T135" s="28" t="s">
        <v>17</v>
      </c>
      <c r="U135" s="28" t="s">
        <v>98</v>
      </c>
      <c r="V135" s="28" t="s">
        <v>738</v>
      </c>
      <c r="W135" s="32" t="s">
        <v>98</v>
      </c>
      <c r="X135" s="32">
        <v>1</v>
      </c>
      <c r="Y135" s="28" t="s">
        <v>98</v>
      </c>
      <c r="Z135" s="28" t="s">
        <v>98</v>
      </c>
      <c r="AA135" s="32" t="s">
        <v>98</v>
      </c>
      <c r="AB135" s="32" t="s">
        <v>98</v>
      </c>
      <c r="AC135" s="28" t="s">
        <v>98</v>
      </c>
    </row>
    <row r="136" spans="1:29" x14ac:dyDescent="0.2">
      <c r="A136" s="28" t="s">
        <v>96</v>
      </c>
      <c r="B136" s="28" t="s">
        <v>41</v>
      </c>
      <c r="C136" s="28" t="s">
        <v>43</v>
      </c>
      <c r="D136" s="28" t="s">
        <v>230</v>
      </c>
      <c r="E136" s="28" t="s">
        <v>442</v>
      </c>
      <c r="F136" s="28" t="s">
        <v>642</v>
      </c>
      <c r="G136" s="28" t="s">
        <v>98</v>
      </c>
      <c r="H136" s="28" t="s">
        <v>724</v>
      </c>
      <c r="I136" s="31">
        <v>21560000</v>
      </c>
      <c r="J136" s="28" t="s">
        <v>92</v>
      </c>
      <c r="K136" s="31">
        <v>21560000</v>
      </c>
      <c r="L136" s="28" t="s">
        <v>724</v>
      </c>
      <c r="M136" s="31">
        <v>21560000</v>
      </c>
      <c r="N136" s="28" t="s">
        <v>92</v>
      </c>
      <c r="O136" s="31">
        <v>21560000</v>
      </c>
      <c r="P136" s="31">
        <v>21560000</v>
      </c>
      <c r="Q136" s="31">
        <v>0</v>
      </c>
      <c r="R136" s="31">
        <v>0</v>
      </c>
      <c r="S136" s="32">
        <v>0</v>
      </c>
      <c r="T136" s="28" t="s">
        <v>17</v>
      </c>
      <c r="U136" s="28" t="s">
        <v>98</v>
      </c>
      <c r="V136" s="28" t="s">
        <v>738</v>
      </c>
      <c r="W136" s="32" t="s">
        <v>98</v>
      </c>
      <c r="X136" s="32">
        <v>1</v>
      </c>
      <c r="Y136" s="28" t="s">
        <v>98</v>
      </c>
      <c r="Z136" s="28" t="s">
        <v>98</v>
      </c>
      <c r="AA136" s="32" t="s">
        <v>98</v>
      </c>
      <c r="AB136" s="32" t="s">
        <v>98</v>
      </c>
      <c r="AC136" s="28" t="s">
        <v>98</v>
      </c>
    </row>
    <row r="137" spans="1:29" x14ac:dyDescent="0.2">
      <c r="A137" s="28" t="s">
        <v>96</v>
      </c>
      <c r="B137" s="28" t="s">
        <v>41</v>
      </c>
      <c r="C137" s="28" t="s">
        <v>43</v>
      </c>
      <c r="D137" s="28" t="s">
        <v>231</v>
      </c>
      <c r="E137" s="28" t="s">
        <v>443</v>
      </c>
      <c r="F137" s="28" t="s">
        <v>643</v>
      </c>
      <c r="G137" s="28" t="s">
        <v>98</v>
      </c>
      <c r="H137" s="28" t="s">
        <v>724</v>
      </c>
      <c r="I137" s="31">
        <v>8013200</v>
      </c>
      <c r="J137" s="28" t="s">
        <v>92</v>
      </c>
      <c r="K137" s="31">
        <v>8013200</v>
      </c>
      <c r="L137" s="28" t="s">
        <v>724</v>
      </c>
      <c r="M137" s="31">
        <v>8013200</v>
      </c>
      <c r="N137" s="28" t="s">
        <v>92</v>
      </c>
      <c r="O137" s="31">
        <v>8013200</v>
      </c>
      <c r="P137" s="31">
        <v>8013200</v>
      </c>
      <c r="Q137" s="31">
        <v>0</v>
      </c>
      <c r="R137" s="31">
        <v>0</v>
      </c>
      <c r="S137" s="32">
        <v>0</v>
      </c>
      <c r="T137" s="28" t="s">
        <v>17</v>
      </c>
      <c r="U137" s="28" t="s">
        <v>98</v>
      </c>
      <c r="V137" s="28" t="s">
        <v>738</v>
      </c>
      <c r="W137" s="32" t="s">
        <v>98</v>
      </c>
      <c r="X137" s="32">
        <v>1</v>
      </c>
      <c r="Y137" s="28" t="s">
        <v>98</v>
      </c>
      <c r="Z137" s="28" t="s">
        <v>98</v>
      </c>
      <c r="AA137" s="32" t="s">
        <v>98</v>
      </c>
      <c r="AB137" s="32" t="s">
        <v>98</v>
      </c>
      <c r="AC137" s="28" t="s">
        <v>98</v>
      </c>
    </row>
    <row r="138" spans="1:29" x14ac:dyDescent="0.2">
      <c r="A138" s="28" t="s">
        <v>96</v>
      </c>
      <c r="B138" s="28" t="s">
        <v>41</v>
      </c>
      <c r="C138" s="28" t="s">
        <v>43</v>
      </c>
      <c r="D138" s="28" t="s">
        <v>232</v>
      </c>
      <c r="E138" s="28" t="s">
        <v>444</v>
      </c>
      <c r="F138" s="28" t="s">
        <v>644</v>
      </c>
      <c r="G138" s="28" t="s">
        <v>98</v>
      </c>
      <c r="H138" s="28" t="s">
        <v>724</v>
      </c>
      <c r="I138" s="31">
        <v>88270000</v>
      </c>
      <c r="J138" s="28" t="s">
        <v>92</v>
      </c>
      <c r="K138" s="31">
        <v>88270000</v>
      </c>
      <c r="L138" s="28" t="s">
        <v>724</v>
      </c>
      <c r="M138" s="31">
        <v>88270000</v>
      </c>
      <c r="N138" s="28" t="s">
        <v>92</v>
      </c>
      <c r="O138" s="31">
        <v>88270000</v>
      </c>
      <c r="P138" s="31">
        <v>88270000</v>
      </c>
      <c r="Q138" s="31">
        <v>0</v>
      </c>
      <c r="R138" s="31">
        <v>0</v>
      </c>
      <c r="S138" s="32">
        <v>0</v>
      </c>
      <c r="T138" s="28" t="s">
        <v>17</v>
      </c>
      <c r="U138" s="28" t="s">
        <v>98</v>
      </c>
      <c r="V138" s="28" t="s">
        <v>738</v>
      </c>
      <c r="W138" s="32" t="s">
        <v>98</v>
      </c>
      <c r="X138" s="32">
        <v>1</v>
      </c>
      <c r="Y138" s="28" t="s">
        <v>98</v>
      </c>
      <c r="Z138" s="28" t="s">
        <v>98</v>
      </c>
      <c r="AA138" s="32" t="s">
        <v>98</v>
      </c>
      <c r="AB138" s="32" t="s">
        <v>98</v>
      </c>
      <c r="AC138" s="28" t="s">
        <v>98</v>
      </c>
    </row>
    <row r="139" spans="1:29" x14ac:dyDescent="0.2">
      <c r="A139" s="28" t="s">
        <v>96</v>
      </c>
      <c r="B139" s="28" t="s">
        <v>41</v>
      </c>
      <c r="C139" s="28" t="s">
        <v>43</v>
      </c>
      <c r="D139" s="28" t="s">
        <v>233</v>
      </c>
      <c r="E139" s="28" t="s">
        <v>445</v>
      </c>
      <c r="F139" s="28" t="s">
        <v>645</v>
      </c>
      <c r="G139" s="28" t="s">
        <v>98</v>
      </c>
      <c r="H139" s="28" t="s">
        <v>724</v>
      </c>
      <c r="I139" s="31">
        <v>40035000</v>
      </c>
      <c r="J139" s="28" t="s">
        <v>92</v>
      </c>
      <c r="K139" s="31">
        <v>40035000</v>
      </c>
      <c r="L139" s="28" t="s">
        <v>724</v>
      </c>
      <c r="M139" s="31">
        <v>40035000</v>
      </c>
      <c r="N139" s="28" t="s">
        <v>92</v>
      </c>
      <c r="O139" s="31">
        <v>40035000</v>
      </c>
      <c r="P139" s="31">
        <v>39525000</v>
      </c>
      <c r="Q139" s="31">
        <v>510000</v>
      </c>
      <c r="R139" s="31">
        <v>0</v>
      </c>
      <c r="S139" s="32">
        <v>0</v>
      </c>
      <c r="T139" s="28" t="s">
        <v>17</v>
      </c>
      <c r="U139" s="28" t="s">
        <v>98</v>
      </c>
      <c r="V139" s="28" t="s">
        <v>738</v>
      </c>
      <c r="W139" s="32" t="s">
        <v>98</v>
      </c>
      <c r="X139" s="32">
        <v>1</v>
      </c>
      <c r="Y139" s="28" t="s">
        <v>98</v>
      </c>
      <c r="Z139" s="28" t="s">
        <v>98</v>
      </c>
      <c r="AA139" s="32" t="s">
        <v>98</v>
      </c>
      <c r="AB139" s="32" t="s">
        <v>98</v>
      </c>
      <c r="AC139" s="28" t="s">
        <v>98</v>
      </c>
    </row>
    <row r="140" spans="1:29" x14ac:dyDescent="0.2">
      <c r="A140" s="28" t="s">
        <v>96</v>
      </c>
      <c r="B140" s="28" t="s">
        <v>41</v>
      </c>
      <c r="C140" s="28" t="s">
        <v>43</v>
      </c>
      <c r="D140" s="28" t="s">
        <v>234</v>
      </c>
      <c r="E140" s="28" t="s">
        <v>446</v>
      </c>
      <c r="F140" s="28" t="s">
        <v>646</v>
      </c>
      <c r="G140" s="28" t="s">
        <v>98</v>
      </c>
      <c r="H140" s="28" t="s">
        <v>724</v>
      </c>
      <c r="I140" s="31">
        <v>43950000</v>
      </c>
      <c r="J140" s="28" t="s">
        <v>92</v>
      </c>
      <c r="K140" s="31">
        <v>43950000</v>
      </c>
      <c r="L140" s="28" t="s">
        <v>724</v>
      </c>
      <c r="M140" s="31">
        <v>43950000</v>
      </c>
      <c r="N140" s="28" t="s">
        <v>92</v>
      </c>
      <c r="O140" s="31">
        <v>43950000</v>
      </c>
      <c r="P140" s="31">
        <v>43950000</v>
      </c>
      <c r="Q140" s="31">
        <v>0</v>
      </c>
      <c r="R140" s="31">
        <v>0</v>
      </c>
      <c r="S140" s="32">
        <v>0</v>
      </c>
      <c r="T140" s="28" t="s">
        <v>17</v>
      </c>
      <c r="U140" s="28" t="s">
        <v>98</v>
      </c>
      <c r="V140" s="28" t="s">
        <v>738</v>
      </c>
      <c r="W140" s="32" t="s">
        <v>98</v>
      </c>
      <c r="X140" s="32">
        <v>1</v>
      </c>
      <c r="Y140" s="28" t="s">
        <v>98</v>
      </c>
      <c r="Z140" s="28" t="s">
        <v>98</v>
      </c>
      <c r="AA140" s="32" t="s">
        <v>98</v>
      </c>
      <c r="AB140" s="32" t="s">
        <v>98</v>
      </c>
      <c r="AC140" s="28" t="s">
        <v>98</v>
      </c>
    </row>
    <row r="141" spans="1:29" x14ac:dyDescent="0.2">
      <c r="A141" s="28" t="s">
        <v>96</v>
      </c>
      <c r="B141" s="28" t="s">
        <v>41</v>
      </c>
      <c r="C141" s="28" t="s">
        <v>43</v>
      </c>
      <c r="D141" s="28" t="s">
        <v>235</v>
      </c>
      <c r="E141" s="28" t="s">
        <v>447</v>
      </c>
      <c r="F141" s="28" t="s">
        <v>647</v>
      </c>
      <c r="G141" s="28" t="s">
        <v>98</v>
      </c>
      <c r="H141" s="28" t="s">
        <v>724</v>
      </c>
      <c r="I141" s="31">
        <v>69849000</v>
      </c>
      <c r="J141" s="28" t="s">
        <v>92</v>
      </c>
      <c r="K141" s="31">
        <v>69849000</v>
      </c>
      <c r="L141" s="28" t="s">
        <v>724</v>
      </c>
      <c r="M141" s="31">
        <v>69849000</v>
      </c>
      <c r="N141" s="28" t="s">
        <v>92</v>
      </c>
      <c r="O141" s="31">
        <v>69849000</v>
      </c>
      <c r="P141" s="31">
        <v>69849000</v>
      </c>
      <c r="Q141" s="31">
        <v>0</v>
      </c>
      <c r="R141" s="31">
        <v>0</v>
      </c>
      <c r="S141" s="32">
        <v>0</v>
      </c>
      <c r="T141" s="28" t="s">
        <v>17</v>
      </c>
      <c r="U141" s="28" t="s">
        <v>98</v>
      </c>
      <c r="V141" s="28" t="s">
        <v>738</v>
      </c>
      <c r="W141" s="32" t="s">
        <v>98</v>
      </c>
      <c r="X141" s="32">
        <v>1</v>
      </c>
      <c r="Y141" s="28" t="s">
        <v>98</v>
      </c>
      <c r="Z141" s="28" t="s">
        <v>98</v>
      </c>
      <c r="AA141" s="32" t="s">
        <v>98</v>
      </c>
      <c r="AB141" s="32" t="s">
        <v>98</v>
      </c>
      <c r="AC141" s="28" t="s">
        <v>98</v>
      </c>
    </row>
    <row r="142" spans="1:29" x14ac:dyDescent="0.2">
      <c r="A142" s="28" t="s">
        <v>96</v>
      </c>
      <c r="B142" s="28" t="s">
        <v>41</v>
      </c>
      <c r="C142" s="28" t="s">
        <v>43</v>
      </c>
      <c r="D142" s="28" t="s">
        <v>236</v>
      </c>
      <c r="E142" s="28" t="s">
        <v>448</v>
      </c>
      <c r="F142" s="28" t="s">
        <v>648</v>
      </c>
      <c r="G142" s="28" t="s">
        <v>98</v>
      </c>
      <c r="H142" s="28" t="s">
        <v>724</v>
      </c>
      <c r="I142" s="31">
        <v>18525500</v>
      </c>
      <c r="J142" s="28" t="s">
        <v>92</v>
      </c>
      <c r="K142" s="31">
        <v>18525500</v>
      </c>
      <c r="L142" s="28" t="s">
        <v>724</v>
      </c>
      <c r="M142" s="31">
        <v>18525500</v>
      </c>
      <c r="N142" s="28" t="s">
        <v>92</v>
      </c>
      <c r="O142" s="31">
        <v>18525500</v>
      </c>
      <c r="P142" s="31">
        <v>18525500</v>
      </c>
      <c r="Q142" s="31">
        <v>0</v>
      </c>
      <c r="R142" s="31">
        <v>0</v>
      </c>
      <c r="S142" s="32">
        <v>0</v>
      </c>
      <c r="T142" s="28" t="s">
        <v>17</v>
      </c>
      <c r="U142" s="28" t="s">
        <v>98</v>
      </c>
      <c r="V142" s="28" t="s">
        <v>738</v>
      </c>
      <c r="W142" s="32" t="s">
        <v>98</v>
      </c>
      <c r="X142" s="32">
        <v>1</v>
      </c>
      <c r="Y142" s="28" t="s">
        <v>98</v>
      </c>
      <c r="Z142" s="28" t="s">
        <v>98</v>
      </c>
      <c r="AA142" s="32" t="s">
        <v>98</v>
      </c>
      <c r="AB142" s="32" t="s">
        <v>98</v>
      </c>
      <c r="AC142" s="28" t="s">
        <v>98</v>
      </c>
    </row>
    <row r="143" spans="1:29" x14ac:dyDescent="0.2">
      <c r="A143" s="28" t="s">
        <v>96</v>
      </c>
      <c r="B143" s="28" t="s">
        <v>41</v>
      </c>
      <c r="C143" s="28" t="s">
        <v>43</v>
      </c>
      <c r="D143" s="28" t="s">
        <v>237</v>
      </c>
      <c r="E143" s="28" t="s">
        <v>449</v>
      </c>
      <c r="F143" s="28" t="s">
        <v>649</v>
      </c>
      <c r="G143" s="28" t="s">
        <v>98</v>
      </c>
      <c r="H143" s="28" t="s">
        <v>724</v>
      </c>
      <c r="I143" s="31">
        <v>8589700</v>
      </c>
      <c r="J143" s="28" t="s">
        <v>92</v>
      </c>
      <c r="K143" s="31">
        <v>8589700</v>
      </c>
      <c r="L143" s="28" t="s">
        <v>724</v>
      </c>
      <c r="M143" s="31">
        <v>8589700</v>
      </c>
      <c r="N143" s="28" t="s">
        <v>92</v>
      </c>
      <c r="O143" s="31">
        <v>8589700</v>
      </c>
      <c r="P143" s="31">
        <v>8442700</v>
      </c>
      <c r="Q143" s="31">
        <v>147000</v>
      </c>
      <c r="R143" s="31">
        <v>0</v>
      </c>
      <c r="S143" s="32">
        <v>0</v>
      </c>
      <c r="T143" s="28" t="s">
        <v>17</v>
      </c>
      <c r="U143" s="28" t="s">
        <v>98</v>
      </c>
      <c r="V143" s="28" t="s">
        <v>738</v>
      </c>
      <c r="W143" s="32" t="s">
        <v>98</v>
      </c>
      <c r="X143" s="32">
        <v>1</v>
      </c>
      <c r="Y143" s="28" t="s">
        <v>98</v>
      </c>
      <c r="Z143" s="28" t="s">
        <v>98</v>
      </c>
      <c r="AA143" s="32" t="s">
        <v>98</v>
      </c>
      <c r="AB143" s="32" t="s">
        <v>98</v>
      </c>
      <c r="AC143" s="28" t="s">
        <v>98</v>
      </c>
    </row>
    <row r="144" spans="1:29" x14ac:dyDescent="0.2">
      <c r="A144" s="28" t="s">
        <v>96</v>
      </c>
      <c r="B144" s="28" t="s">
        <v>41</v>
      </c>
      <c r="C144" s="28" t="s">
        <v>43</v>
      </c>
      <c r="D144" s="28" t="s">
        <v>238</v>
      </c>
      <c r="E144" s="28" t="s">
        <v>450</v>
      </c>
      <c r="F144" s="28" t="s">
        <v>650</v>
      </c>
      <c r="G144" s="28" t="s">
        <v>98</v>
      </c>
      <c r="H144" s="28" t="s">
        <v>724</v>
      </c>
      <c r="I144" s="31">
        <v>8878000</v>
      </c>
      <c r="J144" s="28" t="s">
        <v>92</v>
      </c>
      <c r="K144" s="31">
        <v>8878000</v>
      </c>
      <c r="L144" s="28" t="s">
        <v>724</v>
      </c>
      <c r="M144" s="31">
        <v>8878000</v>
      </c>
      <c r="N144" s="28" t="s">
        <v>92</v>
      </c>
      <c r="O144" s="31">
        <v>8878000</v>
      </c>
      <c r="P144" s="31">
        <v>8878000</v>
      </c>
      <c r="Q144" s="31">
        <v>0</v>
      </c>
      <c r="R144" s="31">
        <v>0</v>
      </c>
      <c r="S144" s="32">
        <v>0</v>
      </c>
      <c r="T144" s="28" t="s">
        <v>17</v>
      </c>
      <c r="U144" s="28" t="s">
        <v>98</v>
      </c>
      <c r="V144" s="28" t="s">
        <v>738</v>
      </c>
      <c r="W144" s="32" t="s">
        <v>98</v>
      </c>
      <c r="X144" s="32">
        <v>1</v>
      </c>
      <c r="Y144" s="28" t="s">
        <v>98</v>
      </c>
      <c r="Z144" s="28" t="s">
        <v>98</v>
      </c>
      <c r="AA144" s="32" t="s">
        <v>98</v>
      </c>
      <c r="AB144" s="32" t="s">
        <v>98</v>
      </c>
      <c r="AC144" s="28" t="s">
        <v>98</v>
      </c>
    </row>
    <row r="145" spans="1:29" x14ac:dyDescent="0.2">
      <c r="A145" s="28" t="s">
        <v>96</v>
      </c>
      <c r="B145" s="28" t="s">
        <v>41</v>
      </c>
      <c r="C145" s="28" t="s">
        <v>43</v>
      </c>
      <c r="D145" s="28" t="s">
        <v>239</v>
      </c>
      <c r="E145" s="28" t="s">
        <v>451</v>
      </c>
      <c r="F145" s="28" t="s">
        <v>651</v>
      </c>
      <c r="G145" s="28" t="s">
        <v>98</v>
      </c>
      <c r="H145" s="28" t="s">
        <v>724</v>
      </c>
      <c r="I145" s="31">
        <v>12062000</v>
      </c>
      <c r="J145" s="28" t="s">
        <v>92</v>
      </c>
      <c r="K145" s="31">
        <v>12062000</v>
      </c>
      <c r="L145" s="28" t="s">
        <v>724</v>
      </c>
      <c r="M145" s="31">
        <v>12062000</v>
      </c>
      <c r="N145" s="28" t="s">
        <v>92</v>
      </c>
      <c r="O145" s="31">
        <v>12062000</v>
      </c>
      <c r="P145" s="31">
        <v>12062000</v>
      </c>
      <c r="Q145" s="31">
        <v>0</v>
      </c>
      <c r="R145" s="31">
        <v>0</v>
      </c>
      <c r="S145" s="32">
        <v>0</v>
      </c>
      <c r="T145" s="28" t="s">
        <v>17</v>
      </c>
      <c r="U145" s="28" t="s">
        <v>98</v>
      </c>
      <c r="V145" s="28" t="s">
        <v>738</v>
      </c>
      <c r="W145" s="32" t="s">
        <v>98</v>
      </c>
      <c r="X145" s="32">
        <v>1</v>
      </c>
      <c r="Y145" s="28" t="s">
        <v>98</v>
      </c>
      <c r="Z145" s="28" t="s">
        <v>98</v>
      </c>
      <c r="AA145" s="32" t="s">
        <v>98</v>
      </c>
      <c r="AB145" s="32" t="s">
        <v>98</v>
      </c>
      <c r="AC145" s="28" t="s">
        <v>98</v>
      </c>
    </row>
    <row r="146" spans="1:29" x14ac:dyDescent="0.2">
      <c r="A146" s="28" t="s">
        <v>96</v>
      </c>
      <c r="B146" s="28" t="s">
        <v>41</v>
      </c>
      <c r="C146" s="28" t="s">
        <v>43</v>
      </c>
      <c r="D146" s="28" t="s">
        <v>240</v>
      </c>
      <c r="E146" s="28" t="s">
        <v>452</v>
      </c>
      <c r="F146" s="28" t="s">
        <v>652</v>
      </c>
      <c r="G146" s="28" t="s">
        <v>98</v>
      </c>
      <c r="H146" s="28" t="s">
        <v>724</v>
      </c>
      <c r="I146" s="31">
        <v>84371900</v>
      </c>
      <c r="J146" s="28" t="s">
        <v>92</v>
      </c>
      <c r="K146" s="31">
        <v>84371900</v>
      </c>
      <c r="L146" s="28" t="s">
        <v>724</v>
      </c>
      <c r="M146" s="31">
        <v>84371900</v>
      </c>
      <c r="N146" s="28" t="s">
        <v>92</v>
      </c>
      <c r="O146" s="31">
        <v>84371900</v>
      </c>
      <c r="P146" s="31">
        <v>84371900</v>
      </c>
      <c r="Q146" s="31">
        <v>0</v>
      </c>
      <c r="R146" s="31">
        <v>0</v>
      </c>
      <c r="S146" s="32">
        <v>0</v>
      </c>
      <c r="T146" s="28" t="s">
        <v>735</v>
      </c>
      <c r="U146" s="28" t="s">
        <v>735</v>
      </c>
      <c r="V146" s="28" t="s">
        <v>735</v>
      </c>
      <c r="W146" s="32" t="s">
        <v>98</v>
      </c>
      <c r="X146" s="32">
        <v>1</v>
      </c>
      <c r="Y146" s="28" t="s">
        <v>98</v>
      </c>
      <c r="Z146" s="28" t="s">
        <v>98</v>
      </c>
      <c r="AA146" s="32" t="s">
        <v>98</v>
      </c>
      <c r="AB146" s="32" t="s">
        <v>98</v>
      </c>
      <c r="AC146" s="28" t="s">
        <v>98</v>
      </c>
    </row>
    <row r="147" spans="1:29" x14ac:dyDescent="0.2">
      <c r="A147" s="28" t="s">
        <v>96</v>
      </c>
      <c r="B147" s="28" t="s">
        <v>41</v>
      </c>
      <c r="C147" s="28" t="s">
        <v>43</v>
      </c>
      <c r="D147" s="28" t="s">
        <v>241</v>
      </c>
      <c r="E147" s="28" t="s">
        <v>453</v>
      </c>
      <c r="F147" s="28" t="s">
        <v>653</v>
      </c>
      <c r="G147" s="28" t="s">
        <v>98</v>
      </c>
      <c r="H147" s="28" t="s">
        <v>724</v>
      </c>
      <c r="I147" s="31">
        <v>19018400</v>
      </c>
      <c r="J147" s="28" t="s">
        <v>92</v>
      </c>
      <c r="K147" s="31">
        <v>19018400</v>
      </c>
      <c r="L147" s="28" t="s">
        <v>724</v>
      </c>
      <c r="M147" s="31">
        <v>19018400</v>
      </c>
      <c r="N147" s="28" t="s">
        <v>92</v>
      </c>
      <c r="O147" s="31">
        <v>19018400</v>
      </c>
      <c r="P147" s="31">
        <v>18859400</v>
      </c>
      <c r="Q147" s="31">
        <v>159000</v>
      </c>
      <c r="R147" s="31">
        <v>0</v>
      </c>
      <c r="S147" s="32">
        <v>0</v>
      </c>
      <c r="T147" s="28" t="s">
        <v>735</v>
      </c>
      <c r="U147" s="28" t="s">
        <v>735</v>
      </c>
      <c r="V147" s="28" t="s">
        <v>735</v>
      </c>
      <c r="W147" s="32" t="s">
        <v>98</v>
      </c>
      <c r="X147" s="32">
        <v>1</v>
      </c>
      <c r="Y147" s="28" t="s">
        <v>98</v>
      </c>
      <c r="Z147" s="28" t="s">
        <v>98</v>
      </c>
      <c r="AA147" s="32" t="s">
        <v>98</v>
      </c>
      <c r="AB147" s="32" t="s">
        <v>98</v>
      </c>
      <c r="AC147" s="28" t="s">
        <v>98</v>
      </c>
    </row>
    <row r="148" spans="1:29" x14ac:dyDescent="0.2">
      <c r="A148" s="28" t="s">
        <v>96</v>
      </c>
      <c r="B148" s="28" t="s">
        <v>41</v>
      </c>
      <c r="C148" s="28" t="s">
        <v>43</v>
      </c>
      <c r="D148" s="28" t="s">
        <v>242</v>
      </c>
      <c r="E148" s="28" t="s">
        <v>454</v>
      </c>
      <c r="F148" s="28" t="s">
        <v>654</v>
      </c>
      <c r="G148" s="28" t="s">
        <v>98</v>
      </c>
      <c r="H148" s="28" t="s">
        <v>724</v>
      </c>
      <c r="I148" s="31">
        <v>9057600</v>
      </c>
      <c r="J148" s="28" t="s">
        <v>92</v>
      </c>
      <c r="K148" s="31">
        <v>9057600</v>
      </c>
      <c r="L148" s="28" t="s">
        <v>724</v>
      </c>
      <c r="M148" s="31">
        <v>9057600</v>
      </c>
      <c r="N148" s="28" t="s">
        <v>92</v>
      </c>
      <c r="O148" s="31">
        <v>9057600</v>
      </c>
      <c r="P148" s="31">
        <v>9057600</v>
      </c>
      <c r="Q148" s="31">
        <v>0</v>
      </c>
      <c r="R148" s="31">
        <v>0</v>
      </c>
      <c r="S148" s="32">
        <v>0</v>
      </c>
      <c r="T148" s="28" t="s">
        <v>735</v>
      </c>
      <c r="U148" s="28" t="s">
        <v>735</v>
      </c>
      <c r="V148" s="28" t="s">
        <v>735</v>
      </c>
      <c r="W148" s="32" t="s">
        <v>98</v>
      </c>
      <c r="X148" s="32">
        <v>1</v>
      </c>
      <c r="Y148" s="28" t="s">
        <v>98</v>
      </c>
      <c r="Z148" s="28" t="s">
        <v>98</v>
      </c>
      <c r="AA148" s="32" t="s">
        <v>98</v>
      </c>
      <c r="AB148" s="32" t="s">
        <v>98</v>
      </c>
      <c r="AC148" s="28" t="s">
        <v>98</v>
      </c>
    </row>
    <row r="149" spans="1:29" x14ac:dyDescent="0.2">
      <c r="A149" s="28" t="s">
        <v>96</v>
      </c>
      <c r="B149" s="28" t="s">
        <v>41</v>
      </c>
      <c r="C149" s="28" t="s">
        <v>43</v>
      </c>
      <c r="D149" s="28" t="s">
        <v>243</v>
      </c>
      <c r="E149" s="28" t="s">
        <v>455</v>
      </c>
      <c r="F149" s="28" t="s">
        <v>655</v>
      </c>
      <c r="G149" s="28" t="s">
        <v>98</v>
      </c>
      <c r="H149" s="28" t="s">
        <v>724</v>
      </c>
      <c r="I149" s="31">
        <v>42670800</v>
      </c>
      <c r="J149" s="28" t="s">
        <v>92</v>
      </c>
      <c r="K149" s="31">
        <v>42670800</v>
      </c>
      <c r="L149" s="28" t="s">
        <v>724</v>
      </c>
      <c r="M149" s="31">
        <v>42670800</v>
      </c>
      <c r="N149" s="28" t="s">
        <v>92</v>
      </c>
      <c r="O149" s="31">
        <v>42670800</v>
      </c>
      <c r="P149" s="31">
        <v>42670800</v>
      </c>
      <c r="Q149" s="31">
        <v>0</v>
      </c>
      <c r="R149" s="31">
        <v>0</v>
      </c>
      <c r="S149" s="32">
        <v>0</v>
      </c>
      <c r="T149" s="28" t="s">
        <v>735</v>
      </c>
      <c r="U149" s="28" t="s">
        <v>735</v>
      </c>
      <c r="V149" s="28" t="s">
        <v>735</v>
      </c>
      <c r="W149" s="32" t="s">
        <v>98</v>
      </c>
      <c r="X149" s="32">
        <v>1</v>
      </c>
      <c r="Y149" s="28" t="s">
        <v>98</v>
      </c>
      <c r="Z149" s="28" t="s">
        <v>98</v>
      </c>
      <c r="AA149" s="32" t="s">
        <v>98</v>
      </c>
      <c r="AB149" s="32" t="s">
        <v>98</v>
      </c>
      <c r="AC149" s="28" t="s">
        <v>98</v>
      </c>
    </row>
    <row r="150" spans="1:29" x14ac:dyDescent="0.2">
      <c r="A150" s="28" t="s">
        <v>96</v>
      </c>
      <c r="B150" s="28" t="s">
        <v>41</v>
      </c>
      <c r="C150" s="28" t="s">
        <v>43</v>
      </c>
      <c r="D150" s="28" t="s">
        <v>244</v>
      </c>
      <c r="E150" s="28" t="s">
        <v>456</v>
      </c>
      <c r="F150" s="28" t="s">
        <v>656</v>
      </c>
      <c r="G150" s="28" t="s">
        <v>98</v>
      </c>
      <c r="H150" s="28" t="s">
        <v>724</v>
      </c>
      <c r="I150" s="31">
        <v>48493500</v>
      </c>
      <c r="J150" s="28" t="s">
        <v>92</v>
      </c>
      <c r="K150" s="31">
        <v>48493500</v>
      </c>
      <c r="L150" s="28" t="s">
        <v>724</v>
      </c>
      <c r="M150" s="31">
        <v>48493500</v>
      </c>
      <c r="N150" s="28" t="s">
        <v>92</v>
      </c>
      <c r="O150" s="31">
        <v>48493500</v>
      </c>
      <c r="P150" s="31">
        <v>48493500</v>
      </c>
      <c r="Q150" s="31">
        <v>0</v>
      </c>
      <c r="R150" s="31">
        <v>0</v>
      </c>
      <c r="S150" s="32">
        <v>0</v>
      </c>
      <c r="T150" s="28" t="s">
        <v>17</v>
      </c>
      <c r="U150" s="28" t="s">
        <v>98</v>
      </c>
      <c r="V150" s="28" t="s">
        <v>738</v>
      </c>
      <c r="W150" s="32" t="s">
        <v>98</v>
      </c>
      <c r="X150" s="32">
        <v>1</v>
      </c>
      <c r="Y150" s="28" t="s">
        <v>98</v>
      </c>
      <c r="Z150" s="28" t="s">
        <v>98</v>
      </c>
      <c r="AA150" s="32" t="s">
        <v>98</v>
      </c>
      <c r="AB150" s="32" t="s">
        <v>98</v>
      </c>
      <c r="AC150" s="28" t="s">
        <v>98</v>
      </c>
    </row>
    <row r="151" spans="1:29" x14ac:dyDescent="0.2">
      <c r="A151" s="28" t="s">
        <v>96</v>
      </c>
      <c r="B151" s="28" t="s">
        <v>41</v>
      </c>
      <c r="C151" s="28" t="s">
        <v>43</v>
      </c>
      <c r="D151" s="28" t="s">
        <v>245</v>
      </c>
      <c r="E151" s="28" t="s">
        <v>457</v>
      </c>
      <c r="F151" s="28" t="s">
        <v>657</v>
      </c>
      <c r="G151" s="28" t="s">
        <v>98</v>
      </c>
      <c r="H151" s="28" t="s">
        <v>724</v>
      </c>
      <c r="I151" s="31">
        <v>5264000</v>
      </c>
      <c r="J151" s="28" t="s">
        <v>92</v>
      </c>
      <c r="K151" s="31">
        <v>5264000</v>
      </c>
      <c r="L151" s="28" t="s">
        <v>724</v>
      </c>
      <c r="M151" s="31">
        <v>5264000</v>
      </c>
      <c r="N151" s="28" t="s">
        <v>92</v>
      </c>
      <c r="O151" s="31">
        <v>5264000</v>
      </c>
      <c r="P151" s="31">
        <v>5264000</v>
      </c>
      <c r="Q151" s="31">
        <v>0</v>
      </c>
      <c r="R151" s="31">
        <v>0</v>
      </c>
      <c r="S151" s="32">
        <v>0</v>
      </c>
      <c r="T151" s="28" t="s">
        <v>735</v>
      </c>
      <c r="U151" s="28" t="s">
        <v>735</v>
      </c>
      <c r="V151" s="28" t="s">
        <v>735</v>
      </c>
      <c r="W151" s="32" t="s">
        <v>98</v>
      </c>
      <c r="X151" s="32">
        <v>1</v>
      </c>
      <c r="Y151" s="28" t="s">
        <v>98</v>
      </c>
      <c r="Z151" s="28" t="s">
        <v>98</v>
      </c>
      <c r="AA151" s="32" t="s">
        <v>98</v>
      </c>
      <c r="AB151" s="32" t="s">
        <v>98</v>
      </c>
      <c r="AC151" s="28" t="s">
        <v>98</v>
      </c>
    </row>
    <row r="152" spans="1:29" x14ac:dyDescent="0.2">
      <c r="A152" s="28" t="s">
        <v>96</v>
      </c>
      <c r="B152" s="28" t="s">
        <v>41</v>
      </c>
      <c r="C152" s="28" t="s">
        <v>43</v>
      </c>
      <c r="D152" s="28" t="s">
        <v>246</v>
      </c>
      <c r="E152" s="28" t="s">
        <v>458</v>
      </c>
      <c r="F152" s="28" t="s">
        <v>658</v>
      </c>
      <c r="G152" s="28" t="s">
        <v>98</v>
      </c>
      <c r="H152" s="28" t="s">
        <v>724</v>
      </c>
      <c r="I152" s="31">
        <v>10073700</v>
      </c>
      <c r="J152" s="28" t="s">
        <v>92</v>
      </c>
      <c r="K152" s="31">
        <v>10073700</v>
      </c>
      <c r="L152" s="28" t="s">
        <v>724</v>
      </c>
      <c r="M152" s="31">
        <v>10073700</v>
      </c>
      <c r="N152" s="28" t="s">
        <v>92</v>
      </c>
      <c r="O152" s="31">
        <v>10073700</v>
      </c>
      <c r="P152" s="31">
        <v>10073700</v>
      </c>
      <c r="Q152" s="31">
        <v>0</v>
      </c>
      <c r="R152" s="31">
        <v>0</v>
      </c>
      <c r="S152" s="32">
        <v>0</v>
      </c>
      <c r="T152" s="28" t="s">
        <v>17</v>
      </c>
      <c r="U152" s="28" t="s">
        <v>98</v>
      </c>
      <c r="V152" s="28" t="s">
        <v>738</v>
      </c>
      <c r="W152" s="32" t="s">
        <v>98</v>
      </c>
      <c r="X152" s="32">
        <v>1</v>
      </c>
      <c r="Y152" s="28" t="s">
        <v>98</v>
      </c>
      <c r="Z152" s="28" t="s">
        <v>98</v>
      </c>
      <c r="AA152" s="32" t="s">
        <v>98</v>
      </c>
      <c r="AB152" s="32" t="s">
        <v>98</v>
      </c>
      <c r="AC152" s="28" t="s">
        <v>98</v>
      </c>
    </row>
    <row r="153" spans="1:29" x14ac:dyDescent="0.2">
      <c r="A153" s="28" t="s">
        <v>96</v>
      </c>
      <c r="B153" s="28" t="s">
        <v>41</v>
      </c>
      <c r="C153" s="28" t="s">
        <v>43</v>
      </c>
      <c r="D153" s="28" t="s">
        <v>247</v>
      </c>
      <c r="E153" s="28" t="s">
        <v>459</v>
      </c>
      <c r="F153" s="28" t="s">
        <v>659</v>
      </c>
      <c r="G153" s="28" t="s">
        <v>98</v>
      </c>
      <c r="H153" s="28" t="s">
        <v>724</v>
      </c>
      <c r="I153" s="31">
        <v>48060000</v>
      </c>
      <c r="J153" s="28" t="s">
        <v>92</v>
      </c>
      <c r="K153" s="31">
        <v>48060000</v>
      </c>
      <c r="L153" s="28" t="s">
        <v>724</v>
      </c>
      <c r="M153" s="31">
        <v>48060000</v>
      </c>
      <c r="N153" s="28" t="s">
        <v>92</v>
      </c>
      <c r="O153" s="31">
        <v>48060000</v>
      </c>
      <c r="P153" s="31">
        <v>48060000</v>
      </c>
      <c r="Q153" s="31">
        <v>0</v>
      </c>
      <c r="R153" s="31">
        <v>0</v>
      </c>
      <c r="S153" s="32">
        <v>0</v>
      </c>
      <c r="T153" s="28" t="s">
        <v>735</v>
      </c>
      <c r="U153" s="28" t="s">
        <v>735</v>
      </c>
      <c r="V153" s="28" t="s">
        <v>735</v>
      </c>
      <c r="W153" s="32" t="s">
        <v>98</v>
      </c>
      <c r="X153" s="32">
        <v>1</v>
      </c>
      <c r="Y153" s="28" t="s">
        <v>98</v>
      </c>
      <c r="Z153" s="28" t="s">
        <v>98</v>
      </c>
      <c r="AA153" s="32" t="s">
        <v>98</v>
      </c>
      <c r="AB153" s="32" t="s">
        <v>98</v>
      </c>
      <c r="AC153" s="28" t="s">
        <v>98</v>
      </c>
    </row>
    <row r="154" spans="1:29" x14ac:dyDescent="0.2">
      <c r="A154" s="28" t="s">
        <v>96</v>
      </c>
      <c r="B154" s="28" t="s">
        <v>41</v>
      </c>
      <c r="C154" s="28" t="s">
        <v>43</v>
      </c>
      <c r="D154" s="28" t="s">
        <v>248</v>
      </c>
      <c r="E154" s="28" t="s">
        <v>460</v>
      </c>
      <c r="F154" s="28" t="s">
        <v>660</v>
      </c>
      <c r="G154" s="28" t="s">
        <v>98</v>
      </c>
      <c r="H154" s="28" t="s">
        <v>724</v>
      </c>
      <c r="I154" s="31">
        <v>24492000</v>
      </c>
      <c r="J154" s="28" t="s">
        <v>92</v>
      </c>
      <c r="K154" s="31">
        <v>24492000</v>
      </c>
      <c r="L154" s="28" t="s">
        <v>724</v>
      </c>
      <c r="M154" s="31">
        <v>24492000</v>
      </c>
      <c r="N154" s="28" t="s">
        <v>92</v>
      </c>
      <c r="O154" s="31">
        <v>24492000</v>
      </c>
      <c r="P154" s="31">
        <v>24492000</v>
      </c>
      <c r="Q154" s="31">
        <v>0</v>
      </c>
      <c r="R154" s="31">
        <v>0</v>
      </c>
      <c r="S154" s="32">
        <v>0</v>
      </c>
      <c r="T154" s="28" t="s">
        <v>17</v>
      </c>
      <c r="U154" s="28" t="s">
        <v>98</v>
      </c>
      <c r="V154" s="28" t="s">
        <v>738</v>
      </c>
      <c r="W154" s="32" t="s">
        <v>98</v>
      </c>
      <c r="X154" s="32">
        <v>1</v>
      </c>
      <c r="Y154" s="28" t="s">
        <v>98</v>
      </c>
      <c r="Z154" s="28" t="s">
        <v>98</v>
      </c>
      <c r="AA154" s="32" t="s">
        <v>98</v>
      </c>
      <c r="AB154" s="32" t="s">
        <v>98</v>
      </c>
      <c r="AC154" s="28" t="s">
        <v>98</v>
      </c>
    </row>
    <row r="155" spans="1:29" x14ac:dyDescent="0.2">
      <c r="A155" s="28" t="s">
        <v>96</v>
      </c>
      <c r="B155" s="28" t="s">
        <v>41</v>
      </c>
      <c r="C155" s="28" t="s">
        <v>43</v>
      </c>
      <c r="D155" s="28" t="s">
        <v>249</v>
      </c>
      <c r="E155" s="28" t="s">
        <v>461</v>
      </c>
      <c r="F155" s="28" t="s">
        <v>661</v>
      </c>
      <c r="G155" s="28" t="s">
        <v>98</v>
      </c>
      <c r="H155" s="28" t="s">
        <v>724</v>
      </c>
      <c r="I155" s="31">
        <v>16374400</v>
      </c>
      <c r="J155" s="28" t="s">
        <v>92</v>
      </c>
      <c r="K155" s="31">
        <v>16374400</v>
      </c>
      <c r="L155" s="28" t="s">
        <v>724</v>
      </c>
      <c r="M155" s="31">
        <v>16374400</v>
      </c>
      <c r="N155" s="28" t="s">
        <v>92</v>
      </c>
      <c r="O155" s="31">
        <v>16374400</v>
      </c>
      <c r="P155" s="31">
        <v>16374400</v>
      </c>
      <c r="Q155" s="31">
        <v>0</v>
      </c>
      <c r="R155" s="31">
        <v>0</v>
      </c>
      <c r="S155" s="32">
        <v>0</v>
      </c>
      <c r="T155" s="28" t="s">
        <v>17</v>
      </c>
      <c r="U155" s="28" t="s">
        <v>98</v>
      </c>
      <c r="V155" s="28" t="s">
        <v>738</v>
      </c>
      <c r="W155" s="32" t="s">
        <v>98</v>
      </c>
      <c r="X155" s="32">
        <v>1</v>
      </c>
      <c r="Y155" s="28" t="s">
        <v>98</v>
      </c>
      <c r="Z155" s="28" t="s">
        <v>98</v>
      </c>
      <c r="AA155" s="32" t="s">
        <v>98</v>
      </c>
      <c r="AB155" s="32" t="s">
        <v>98</v>
      </c>
      <c r="AC155" s="28" t="s">
        <v>98</v>
      </c>
    </row>
    <row r="156" spans="1:29" x14ac:dyDescent="0.2">
      <c r="A156" s="28" t="s">
        <v>96</v>
      </c>
      <c r="B156" s="28" t="s">
        <v>41</v>
      </c>
      <c r="C156" s="28" t="s">
        <v>43</v>
      </c>
      <c r="D156" s="28" t="s">
        <v>250</v>
      </c>
      <c r="E156" s="28" t="s">
        <v>462</v>
      </c>
      <c r="F156" s="28" t="s">
        <v>662</v>
      </c>
      <c r="G156" s="28" t="s">
        <v>98</v>
      </c>
      <c r="H156" s="28" t="s">
        <v>724</v>
      </c>
      <c r="I156" s="31">
        <v>39215000</v>
      </c>
      <c r="J156" s="28" t="s">
        <v>92</v>
      </c>
      <c r="K156" s="31">
        <v>39215000</v>
      </c>
      <c r="L156" s="28" t="s">
        <v>724</v>
      </c>
      <c r="M156" s="31">
        <v>39215000</v>
      </c>
      <c r="N156" s="28" t="s">
        <v>92</v>
      </c>
      <c r="O156" s="31">
        <v>39215000</v>
      </c>
      <c r="P156" s="31">
        <v>39215000</v>
      </c>
      <c r="Q156" s="31">
        <v>0</v>
      </c>
      <c r="R156" s="31">
        <v>0</v>
      </c>
      <c r="S156" s="32">
        <v>0</v>
      </c>
      <c r="T156" s="28" t="s">
        <v>17</v>
      </c>
      <c r="U156" s="28" t="s">
        <v>98</v>
      </c>
      <c r="V156" s="28" t="s">
        <v>738</v>
      </c>
      <c r="W156" s="32" t="s">
        <v>98</v>
      </c>
      <c r="X156" s="32">
        <v>1</v>
      </c>
      <c r="Y156" s="28" t="s">
        <v>98</v>
      </c>
      <c r="Z156" s="28" t="s">
        <v>98</v>
      </c>
      <c r="AA156" s="32" t="s">
        <v>98</v>
      </c>
      <c r="AB156" s="32" t="s">
        <v>98</v>
      </c>
      <c r="AC156" s="28" t="s">
        <v>98</v>
      </c>
    </row>
    <row r="157" spans="1:29" x14ac:dyDescent="0.2">
      <c r="A157" s="28" t="s">
        <v>96</v>
      </c>
      <c r="B157" s="28" t="s">
        <v>41</v>
      </c>
      <c r="C157" s="28" t="s">
        <v>43</v>
      </c>
      <c r="D157" s="28" t="s">
        <v>251</v>
      </c>
      <c r="E157" s="28" t="s">
        <v>463</v>
      </c>
      <c r="F157" s="28" t="s">
        <v>663</v>
      </c>
      <c r="G157" s="28" t="s">
        <v>98</v>
      </c>
      <c r="H157" s="28" t="s">
        <v>724</v>
      </c>
      <c r="I157" s="31">
        <v>21012400</v>
      </c>
      <c r="J157" s="28" t="s">
        <v>92</v>
      </c>
      <c r="K157" s="31">
        <v>21012400</v>
      </c>
      <c r="L157" s="28" t="s">
        <v>724</v>
      </c>
      <c r="M157" s="31">
        <v>21012400</v>
      </c>
      <c r="N157" s="28" t="s">
        <v>92</v>
      </c>
      <c r="O157" s="31">
        <v>21012400</v>
      </c>
      <c r="P157" s="31">
        <v>21012400</v>
      </c>
      <c r="Q157" s="31">
        <v>0</v>
      </c>
      <c r="R157" s="31">
        <v>0</v>
      </c>
      <c r="S157" s="32">
        <v>0</v>
      </c>
      <c r="T157" s="28" t="s">
        <v>17</v>
      </c>
      <c r="U157" s="28" t="s">
        <v>98</v>
      </c>
      <c r="V157" s="28" t="s">
        <v>738</v>
      </c>
      <c r="W157" s="32" t="s">
        <v>98</v>
      </c>
      <c r="X157" s="32">
        <v>1</v>
      </c>
      <c r="Y157" s="28" t="s">
        <v>98</v>
      </c>
      <c r="Z157" s="28" t="s">
        <v>98</v>
      </c>
      <c r="AA157" s="32" t="s">
        <v>98</v>
      </c>
      <c r="AB157" s="32" t="s">
        <v>98</v>
      </c>
      <c r="AC157" s="28" t="s">
        <v>98</v>
      </c>
    </row>
    <row r="158" spans="1:29" x14ac:dyDescent="0.2">
      <c r="A158" s="28" t="s">
        <v>96</v>
      </c>
      <c r="B158" s="28" t="s">
        <v>41</v>
      </c>
      <c r="C158" s="28" t="s">
        <v>43</v>
      </c>
      <c r="D158" s="28" t="s">
        <v>252</v>
      </c>
      <c r="E158" s="28" t="s">
        <v>464</v>
      </c>
      <c r="F158" s="28" t="s">
        <v>664</v>
      </c>
      <c r="G158" s="28" t="s">
        <v>98</v>
      </c>
      <c r="H158" s="28" t="s">
        <v>724</v>
      </c>
      <c r="I158" s="31">
        <v>43921500</v>
      </c>
      <c r="J158" s="28" t="s">
        <v>92</v>
      </c>
      <c r="K158" s="31">
        <v>43921500</v>
      </c>
      <c r="L158" s="28" t="s">
        <v>724</v>
      </c>
      <c r="M158" s="31">
        <v>43921500</v>
      </c>
      <c r="N158" s="28" t="s">
        <v>92</v>
      </c>
      <c r="O158" s="31">
        <v>43921500</v>
      </c>
      <c r="P158" s="31">
        <v>43921500</v>
      </c>
      <c r="Q158" s="31">
        <v>0</v>
      </c>
      <c r="R158" s="31">
        <v>0</v>
      </c>
      <c r="S158" s="32">
        <v>0</v>
      </c>
      <c r="T158" s="28" t="s">
        <v>17</v>
      </c>
      <c r="U158" s="28" t="s">
        <v>98</v>
      </c>
      <c r="V158" s="28" t="s">
        <v>738</v>
      </c>
      <c r="W158" s="32" t="s">
        <v>98</v>
      </c>
      <c r="X158" s="32">
        <v>1</v>
      </c>
      <c r="Y158" s="28" t="s">
        <v>98</v>
      </c>
      <c r="Z158" s="28" t="s">
        <v>98</v>
      </c>
      <c r="AA158" s="32" t="s">
        <v>98</v>
      </c>
      <c r="AB158" s="32" t="s">
        <v>98</v>
      </c>
      <c r="AC158" s="28" t="s">
        <v>98</v>
      </c>
    </row>
    <row r="159" spans="1:29" x14ac:dyDescent="0.2">
      <c r="A159" s="28" t="s">
        <v>96</v>
      </c>
      <c r="B159" s="28" t="s">
        <v>41</v>
      </c>
      <c r="C159" s="28" t="s">
        <v>43</v>
      </c>
      <c r="D159" s="28" t="s">
        <v>253</v>
      </c>
      <c r="E159" s="28" t="s">
        <v>465</v>
      </c>
      <c r="F159" s="28" t="s">
        <v>665</v>
      </c>
      <c r="G159" s="28" t="s">
        <v>98</v>
      </c>
      <c r="H159" s="28" t="s">
        <v>724</v>
      </c>
      <c r="I159" s="31">
        <v>40344400</v>
      </c>
      <c r="J159" s="28" t="s">
        <v>92</v>
      </c>
      <c r="K159" s="31">
        <v>40344400</v>
      </c>
      <c r="L159" s="28" t="s">
        <v>724</v>
      </c>
      <c r="M159" s="31">
        <v>40344400</v>
      </c>
      <c r="N159" s="28" t="s">
        <v>92</v>
      </c>
      <c r="O159" s="31">
        <v>40344400</v>
      </c>
      <c r="P159" s="31">
        <v>40344400</v>
      </c>
      <c r="Q159" s="31">
        <v>0</v>
      </c>
      <c r="R159" s="31">
        <v>0</v>
      </c>
      <c r="S159" s="32">
        <v>0</v>
      </c>
      <c r="T159" s="28" t="s">
        <v>17</v>
      </c>
      <c r="U159" s="28" t="s">
        <v>98</v>
      </c>
      <c r="V159" s="28" t="s">
        <v>738</v>
      </c>
      <c r="W159" s="32" t="s">
        <v>98</v>
      </c>
      <c r="X159" s="32">
        <v>1</v>
      </c>
      <c r="Y159" s="28" t="s">
        <v>98</v>
      </c>
      <c r="Z159" s="28" t="s">
        <v>98</v>
      </c>
      <c r="AA159" s="32" t="s">
        <v>98</v>
      </c>
      <c r="AB159" s="32" t="s">
        <v>98</v>
      </c>
      <c r="AC159" s="28" t="s">
        <v>98</v>
      </c>
    </row>
    <row r="160" spans="1:29" x14ac:dyDescent="0.2">
      <c r="A160" s="28" t="s">
        <v>96</v>
      </c>
      <c r="B160" s="28" t="s">
        <v>41</v>
      </c>
      <c r="C160" s="28" t="s">
        <v>43</v>
      </c>
      <c r="D160" s="28" t="s">
        <v>254</v>
      </c>
      <c r="E160" s="28" t="s">
        <v>466</v>
      </c>
      <c r="F160" s="28" t="s">
        <v>666</v>
      </c>
      <c r="G160" s="28" t="s">
        <v>98</v>
      </c>
      <c r="H160" s="28" t="s">
        <v>724</v>
      </c>
      <c r="I160" s="31">
        <v>11613000</v>
      </c>
      <c r="J160" s="28" t="s">
        <v>92</v>
      </c>
      <c r="K160" s="31">
        <v>11613000</v>
      </c>
      <c r="L160" s="28" t="s">
        <v>724</v>
      </c>
      <c r="M160" s="31">
        <v>11613000</v>
      </c>
      <c r="N160" s="28" t="s">
        <v>92</v>
      </c>
      <c r="O160" s="31">
        <v>11613000</v>
      </c>
      <c r="P160" s="31">
        <v>11550000</v>
      </c>
      <c r="Q160" s="31">
        <v>63000</v>
      </c>
      <c r="R160" s="31">
        <v>0</v>
      </c>
      <c r="S160" s="32">
        <v>0</v>
      </c>
      <c r="T160" s="28" t="s">
        <v>17</v>
      </c>
      <c r="U160" s="28" t="s">
        <v>98</v>
      </c>
      <c r="V160" s="28" t="s">
        <v>738</v>
      </c>
      <c r="W160" s="32" t="s">
        <v>98</v>
      </c>
      <c r="X160" s="32">
        <v>1</v>
      </c>
      <c r="Y160" s="28" t="s">
        <v>98</v>
      </c>
      <c r="Z160" s="28" t="s">
        <v>98</v>
      </c>
      <c r="AA160" s="32" t="s">
        <v>98</v>
      </c>
      <c r="AB160" s="32" t="s">
        <v>98</v>
      </c>
      <c r="AC160" s="28" t="s">
        <v>98</v>
      </c>
    </row>
    <row r="161" spans="1:29" x14ac:dyDescent="0.2">
      <c r="A161" s="28" t="s">
        <v>96</v>
      </c>
      <c r="B161" s="28" t="s">
        <v>41</v>
      </c>
      <c r="C161" s="28" t="s">
        <v>43</v>
      </c>
      <c r="D161" s="28" t="s">
        <v>255</v>
      </c>
      <c r="E161" s="28" t="s">
        <v>467</v>
      </c>
      <c r="F161" s="28" t="s">
        <v>667</v>
      </c>
      <c r="G161" s="28" t="s">
        <v>98</v>
      </c>
      <c r="H161" s="28" t="s">
        <v>724</v>
      </c>
      <c r="I161" s="31">
        <v>32802000</v>
      </c>
      <c r="J161" s="28" t="s">
        <v>92</v>
      </c>
      <c r="K161" s="31">
        <v>32802000</v>
      </c>
      <c r="L161" s="28" t="s">
        <v>724</v>
      </c>
      <c r="M161" s="31">
        <v>32802000</v>
      </c>
      <c r="N161" s="28" t="s">
        <v>92</v>
      </c>
      <c r="O161" s="31">
        <v>32802000</v>
      </c>
      <c r="P161" s="31">
        <v>32307000</v>
      </c>
      <c r="Q161" s="31">
        <v>495000</v>
      </c>
      <c r="R161" s="31">
        <v>0</v>
      </c>
      <c r="S161" s="32">
        <v>0</v>
      </c>
      <c r="T161" s="28" t="s">
        <v>17</v>
      </c>
      <c r="U161" s="28" t="s">
        <v>98</v>
      </c>
      <c r="V161" s="28" t="s">
        <v>738</v>
      </c>
      <c r="W161" s="32" t="s">
        <v>98</v>
      </c>
      <c r="X161" s="32">
        <v>1</v>
      </c>
      <c r="Y161" s="28" t="s">
        <v>98</v>
      </c>
      <c r="Z161" s="28" t="s">
        <v>98</v>
      </c>
      <c r="AA161" s="32" t="s">
        <v>98</v>
      </c>
      <c r="AB161" s="32" t="s">
        <v>98</v>
      </c>
      <c r="AC161" s="28" t="s">
        <v>98</v>
      </c>
    </row>
    <row r="162" spans="1:29" x14ac:dyDescent="0.2">
      <c r="A162" s="28" t="s">
        <v>96</v>
      </c>
      <c r="B162" s="28" t="s">
        <v>41</v>
      </c>
      <c r="C162" s="28" t="s">
        <v>43</v>
      </c>
      <c r="D162" s="28" t="s">
        <v>256</v>
      </c>
      <c r="E162" s="28" t="s">
        <v>468</v>
      </c>
      <c r="F162" s="28" t="s">
        <v>668</v>
      </c>
      <c r="G162" s="28" t="s">
        <v>98</v>
      </c>
      <c r="H162" s="28" t="s">
        <v>724</v>
      </c>
      <c r="I162" s="31">
        <v>46901600</v>
      </c>
      <c r="J162" s="28" t="s">
        <v>92</v>
      </c>
      <c r="K162" s="31">
        <v>46901600</v>
      </c>
      <c r="L162" s="28" t="s">
        <v>724</v>
      </c>
      <c r="M162" s="31">
        <v>46901600</v>
      </c>
      <c r="N162" s="28" t="s">
        <v>92</v>
      </c>
      <c r="O162" s="31">
        <v>46901600</v>
      </c>
      <c r="P162" s="31">
        <v>46368000</v>
      </c>
      <c r="Q162" s="31">
        <v>533600</v>
      </c>
      <c r="R162" s="31">
        <v>0</v>
      </c>
      <c r="S162" s="32">
        <v>0</v>
      </c>
      <c r="T162" s="28" t="s">
        <v>17</v>
      </c>
      <c r="U162" s="28" t="s">
        <v>98</v>
      </c>
      <c r="V162" s="28" t="s">
        <v>738</v>
      </c>
      <c r="W162" s="32" t="s">
        <v>98</v>
      </c>
      <c r="X162" s="32">
        <v>1</v>
      </c>
      <c r="Y162" s="28" t="s">
        <v>98</v>
      </c>
      <c r="Z162" s="28" t="s">
        <v>98</v>
      </c>
      <c r="AA162" s="32" t="s">
        <v>98</v>
      </c>
      <c r="AB162" s="32" t="s">
        <v>98</v>
      </c>
      <c r="AC162" s="28" t="s">
        <v>98</v>
      </c>
    </row>
    <row r="163" spans="1:29" x14ac:dyDescent="0.2">
      <c r="A163" s="28" t="s">
        <v>96</v>
      </c>
      <c r="B163" s="28" t="s">
        <v>41</v>
      </c>
      <c r="C163" s="28" t="s">
        <v>43</v>
      </c>
      <c r="D163" s="28" t="s">
        <v>257</v>
      </c>
      <c r="E163" s="28" t="s">
        <v>469</v>
      </c>
      <c r="F163" s="28" t="s">
        <v>669</v>
      </c>
      <c r="G163" s="28" t="s">
        <v>98</v>
      </c>
      <c r="H163" s="28" t="s">
        <v>724</v>
      </c>
      <c r="I163" s="31">
        <v>23123100</v>
      </c>
      <c r="J163" s="28" t="s">
        <v>92</v>
      </c>
      <c r="K163" s="31">
        <v>23123100</v>
      </c>
      <c r="L163" s="28" t="s">
        <v>724</v>
      </c>
      <c r="M163" s="31">
        <v>23123100</v>
      </c>
      <c r="N163" s="28" t="s">
        <v>92</v>
      </c>
      <c r="O163" s="31">
        <v>23123100</v>
      </c>
      <c r="P163" s="31">
        <v>23123100</v>
      </c>
      <c r="Q163" s="31">
        <v>0</v>
      </c>
      <c r="R163" s="31">
        <v>0</v>
      </c>
      <c r="S163" s="32">
        <v>0</v>
      </c>
      <c r="T163" s="28" t="s">
        <v>17</v>
      </c>
      <c r="U163" s="28" t="s">
        <v>98</v>
      </c>
      <c r="V163" s="28" t="s">
        <v>738</v>
      </c>
      <c r="W163" s="32" t="s">
        <v>98</v>
      </c>
      <c r="X163" s="32">
        <v>1</v>
      </c>
      <c r="Y163" s="28" t="s">
        <v>98</v>
      </c>
      <c r="Z163" s="28" t="s">
        <v>98</v>
      </c>
      <c r="AA163" s="32" t="s">
        <v>98</v>
      </c>
      <c r="AB163" s="32" t="s">
        <v>98</v>
      </c>
      <c r="AC163" s="28" t="s">
        <v>98</v>
      </c>
    </row>
    <row r="164" spans="1:29" x14ac:dyDescent="0.2">
      <c r="A164" s="28" t="s">
        <v>96</v>
      </c>
      <c r="B164" s="28" t="s">
        <v>41</v>
      </c>
      <c r="C164" s="28" t="s">
        <v>43</v>
      </c>
      <c r="D164" s="28" t="s">
        <v>258</v>
      </c>
      <c r="E164" s="28" t="s">
        <v>470</v>
      </c>
      <c r="F164" s="28" t="s">
        <v>670</v>
      </c>
      <c r="G164" s="28" t="s">
        <v>98</v>
      </c>
      <c r="H164" s="28" t="s">
        <v>724</v>
      </c>
      <c r="I164" s="31">
        <v>3575000</v>
      </c>
      <c r="J164" s="28" t="s">
        <v>92</v>
      </c>
      <c r="K164" s="31">
        <v>3575000</v>
      </c>
      <c r="L164" s="28" t="s">
        <v>724</v>
      </c>
      <c r="M164" s="31">
        <v>3575000</v>
      </c>
      <c r="N164" s="28" t="s">
        <v>92</v>
      </c>
      <c r="O164" s="31">
        <v>3575000</v>
      </c>
      <c r="P164" s="31">
        <v>3575000</v>
      </c>
      <c r="Q164" s="31">
        <v>0</v>
      </c>
      <c r="R164" s="31">
        <v>0</v>
      </c>
      <c r="S164" s="32">
        <v>0</v>
      </c>
      <c r="T164" s="28" t="s">
        <v>17</v>
      </c>
      <c r="U164" s="28" t="s">
        <v>98</v>
      </c>
      <c r="V164" s="28" t="s">
        <v>738</v>
      </c>
      <c r="W164" s="32" t="s">
        <v>98</v>
      </c>
      <c r="X164" s="32">
        <v>1</v>
      </c>
      <c r="Y164" s="28" t="s">
        <v>98</v>
      </c>
      <c r="Z164" s="28" t="s">
        <v>98</v>
      </c>
      <c r="AA164" s="32" t="s">
        <v>98</v>
      </c>
      <c r="AB164" s="32" t="s">
        <v>98</v>
      </c>
      <c r="AC164" s="28" t="s">
        <v>98</v>
      </c>
    </row>
    <row r="165" spans="1:29" x14ac:dyDescent="0.2">
      <c r="A165" s="28" t="s">
        <v>96</v>
      </c>
      <c r="B165" s="28" t="s">
        <v>41</v>
      </c>
      <c r="C165" s="28" t="s">
        <v>43</v>
      </c>
      <c r="D165" s="28" t="s">
        <v>259</v>
      </c>
      <c r="E165" s="28" t="s">
        <v>471</v>
      </c>
      <c r="F165" s="28" t="s">
        <v>671</v>
      </c>
      <c r="G165" s="28" t="s">
        <v>98</v>
      </c>
      <c r="H165" s="28" t="s">
        <v>724</v>
      </c>
      <c r="I165" s="31">
        <v>12384000</v>
      </c>
      <c r="J165" s="28" t="s">
        <v>92</v>
      </c>
      <c r="K165" s="31">
        <v>12384000</v>
      </c>
      <c r="L165" s="28" t="s">
        <v>724</v>
      </c>
      <c r="M165" s="31">
        <v>12384000</v>
      </c>
      <c r="N165" s="28" t="s">
        <v>92</v>
      </c>
      <c r="O165" s="31">
        <v>12384000</v>
      </c>
      <c r="P165" s="31">
        <v>12384000</v>
      </c>
      <c r="Q165" s="31">
        <v>0</v>
      </c>
      <c r="R165" s="31">
        <v>0</v>
      </c>
      <c r="S165" s="32">
        <v>0</v>
      </c>
      <c r="T165" s="28" t="s">
        <v>17</v>
      </c>
      <c r="U165" s="28" t="s">
        <v>98</v>
      </c>
      <c r="V165" s="28" t="s">
        <v>738</v>
      </c>
      <c r="W165" s="32" t="s">
        <v>98</v>
      </c>
      <c r="X165" s="32">
        <v>1</v>
      </c>
      <c r="Y165" s="28" t="s">
        <v>98</v>
      </c>
      <c r="Z165" s="28" t="s">
        <v>98</v>
      </c>
      <c r="AA165" s="32" t="s">
        <v>98</v>
      </c>
      <c r="AB165" s="32" t="s">
        <v>98</v>
      </c>
      <c r="AC165" s="28" t="s">
        <v>98</v>
      </c>
    </row>
    <row r="166" spans="1:29" x14ac:dyDescent="0.2">
      <c r="A166" s="28" t="s">
        <v>96</v>
      </c>
      <c r="B166" s="28" t="s">
        <v>41</v>
      </c>
      <c r="C166" s="28" t="s">
        <v>43</v>
      </c>
      <c r="D166" s="28" t="s">
        <v>260</v>
      </c>
      <c r="E166" s="28" t="s">
        <v>472</v>
      </c>
      <c r="F166" s="28" t="s">
        <v>672</v>
      </c>
      <c r="G166" s="28" t="s">
        <v>98</v>
      </c>
      <c r="H166" s="28" t="s">
        <v>724</v>
      </c>
      <c r="I166" s="31">
        <v>27431500</v>
      </c>
      <c r="J166" s="28" t="s">
        <v>92</v>
      </c>
      <c r="K166" s="31">
        <v>27431500</v>
      </c>
      <c r="L166" s="28" t="s">
        <v>724</v>
      </c>
      <c r="M166" s="31">
        <v>27431500</v>
      </c>
      <c r="N166" s="28" t="s">
        <v>92</v>
      </c>
      <c r="O166" s="31">
        <v>27431500</v>
      </c>
      <c r="P166" s="31">
        <v>27431500</v>
      </c>
      <c r="Q166" s="31">
        <v>0</v>
      </c>
      <c r="R166" s="31">
        <v>0</v>
      </c>
      <c r="S166" s="32">
        <v>0</v>
      </c>
      <c r="T166" s="28" t="s">
        <v>17</v>
      </c>
      <c r="U166" s="28" t="s">
        <v>98</v>
      </c>
      <c r="V166" s="28" t="s">
        <v>738</v>
      </c>
      <c r="W166" s="32" t="s">
        <v>98</v>
      </c>
      <c r="X166" s="32">
        <v>1</v>
      </c>
      <c r="Y166" s="28" t="s">
        <v>98</v>
      </c>
      <c r="Z166" s="28" t="s">
        <v>98</v>
      </c>
      <c r="AA166" s="32" t="s">
        <v>98</v>
      </c>
      <c r="AB166" s="32" t="s">
        <v>98</v>
      </c>
      <c r="AC166" s="28" t="s">
        <v>98</v>
      </c>
    </row>
    <row r="167" spans="1:29" x14ac:dyDescent="0.2">
      <c r="A167" s="28" t="s">
        <v>96</v>
      </c>
      <c r="B167" s="28" t="s">
        <v>41</v>
      </c>
      <c r="C167" s="28" t="s">
        <v>43</v>
      </c>
      <c r="D167" s="28" t="s">
        <v>261</v>
      </c>
      <c r="E167" s="28" t="s">
        <v>473</v>
      </c>
      <c r="F167" s="28" t="s">
        <v>673</v>
      </c>
      <c r="G167" s="28" t="s">
        <v>98</v>
      </c>
      <c r="H167" s="28" t="s">
        <v>724</v>
      </c>
      <c r="I167" s="31">
        <v>58968000</v>
      </c>
      <c r="J167" s="28" t="s">
        <v>92</v>
      </c>
      <c r="K167" s="31">
        <v>58968000</v>
      </c>
      <c r="L167" s="28" t="s">
        <v>724</v>
      </c>
      <c r="M167" s="31">
        <v>58968000</v>
      </c>
      <c r="N167" s="28" t="s">
        <v>92</v>
      </c>
      <c r="O167" s="31">
        <v>58968000</v>
      </c>
      <c r="P167" s="31">
        <v>58968000</v>
      </c>
      <c r="Q167" s="31">
        <v>0</v>
      </c>
      <c r="R167" s="31">
        <v>0</v>
      </c>
      <c r="S167" s="32">
        <v>0</v>
      </c>
      <c r="T167" s="28" t="s">
        <v>17</v>
      </c>
      <c r="U167" s="28" t="s">
        <v>98</v>
      </c>
      <c r="V167" s="28" t="s">
        <v>738</v>
      </c>
      <c r="W167" s="32" t="s">
        <v>98</v>
      </c>
      <c r="X167" s="32">
        <v>1</v>
      </c>
      <c r="Y167" s="28" t="s">
        <v>98</v>
      </c>
      <c r="Z167" s="28" t="s">
        <v>98</v>
      </c>
      <c r="AA167" s="32" t="s">
        <v>98</v>
      </c>
      <c r="AB167" s="32" t="s">
        <v>98</v>
      </c>
      <c r="AC167" s="28" t="s">
        <v>98</v>
      </c>
    </row>
    <row r="168" spans="1:29" x14ac:dyDescent="0.2">
      <c r="A168" s="28" t="s">
        <v>96</v>
      </c>
      <c r="B168" s="28" t="s">
        <v>41</v>
      </c>
      <c r="C168" s="28" t="s">
        <v>43</v>
      </c>
      <c r="D168" s="28" t="s">
        <v>262</v>
      </c>
      <c r="E168" s="28" t="s">
        <v>474</v>
      </c>
      <c r="F168" s="28" t="s">
        <v>674</v>
      </c>
      <c r="G168" s="28" t="s">
        <v>98</v>
      </c>
      <c r="H168" s="28" t="s">
        <v>724</v>
      </c>
      <c r="I168" s="31">
        <v>29115500</v>
      </c>
      <c r="J168" s="28" t="s">
        <v>92</v>
      </c>
      <c r="K168" s="31">
        <v>29115500</v>
      </c>
      <c r="L168" s="28" t="s">
        <v>724</v>
      </c>
      <c r="M168" s="31">
        <v>29115500</v>
      </c>
      <c r="N168" s="28" t="s">
        <v>92</v>
      </c>
      <c r="O168" s="31">
        <v>29115500</v>
      </c>
      <c r="P168" s="31">
        <v>28512000</v>
      </c>
      <c r="Q168" s="31">
        <v>603500</v>
      </c>
      <c r="R168" s="31">
        <v>0</v>
      </c>
      <c r="S168" s="32">
        <v>0</v>
      </c>
      <c r="T168" s="28" t="s">
        <v>17</v>
      </c>
      <c r="U168" s="28" t="s">
        <v>98</v>
      </c>
      <c r="V168" s="28" t="s">
        <v>738</v>
      </c>
      <c r="W168" s="32" t="s">
        <v>98</v>
      </c>
      <c r="X168" s="32">
        <v>1</v>
      </c>
      <c r="Y168" s="28" t="s">
        <v>98</v>
      </c>
      <c r="Z168" s="28" t="s">
        <v>98</v>
      </c>
      <c r="AA168" s="32" t="s">
        <v>98</v>
      </c>
      <c r="AB168" s="32" t="s">
        <v>98</v>
      </c>
      <c r="AC168" s="28" t="s">
        <v>98</v>
      </c>
    </row>
    <row r="169" spans="1:29" x14ac:dyDescent="0.2">
      <c r="A169" s="28" t="s">
        <v>96</v>
      </c>
      <c r="B169" s="28" t="s">
        <v>41</v>
      </c>
      <c r="C169" s="28" t="s">
        <v>43</v>
      </c>
      <c r="D169" s="28" t="s">
        <v>263</v>
      </c>
      <c r="E169" s="28" t="s">
        <v>475</v>
      </c>
      <c r="F169" s="28" t="s">
        <v>675</v>
      </c>
      <c r="G169" s="28" t="s">
        <v>98</v>
      </c>
      <c r="H169" s="28" t="s">
        <v>724</v>
      </c>
      <c r="I169" s="31">
        <v>18412800</v>
      </c>
      <c r="J169" s="28" t="s">
        <v>92</v>
      </c>
      <c r="K169" s="31">
        <v>18412800</v>
      </c>
      <c r="L169" s="28" t="s">
        <v>724</v>
      </c>
      <c r="M169" s="31">
        <v>18412800</v>
      </c>
      <c r="N169" s="28" t="s">
        <v>92</v>
      </c>
      <c r="O169" s="31">
        <v>18412800</v>
      </c>
      <c r="P169" s="31">
        <v>18412800</v>
      </c>
      <c r="Q169" s="31">
        <v>0</v>
      </c>
      <c r="R169" s="31">
        <v>0</v>
      </c>
      <c r="S169" s="32">
        <v>0</v>
      </c>
      <c r="T169" s="28" t="s">
        <v>17</v>
      </c>
      <c r="U169" s="28" t="s">
        <v>98</v>
      </c>
      <c r="V169" s="28" t="s">
        <v>738</v>
      </c>
      <c r="W169" s="32" t="s">
        <v>98</v>
      </c>
      <c r="X169" s="32">
        <v>1</v>
      </c>
      <c r="Y169" s="28" t="s">
        <v>98</v>
      </c>
      <c r="Z169" s="28" t="s">
        <v>98</v>
      </c>
      <c r="AA169" s="32" t="s">
        <v>98</v>
      </c>
      <c r="AB169" s="32" t="s">
        <v>98</v>
      </c>
      <c r="AC169" s="28" t="s">
        <v>98</v>
      </c>
    </row>
    <row r="170" spans="1:29" x14ac:dyDescent="0.2">
      <c r="A170" s="28" t="s">
        <v>96</v>
      </c>
      <c r="B170" s="28" t="s">
        <v>41</v>
      </c>
      <c r="C170" s="28" t="s">
        <v>43</v>
      </c>
      <c r="D170" s="28" t="s">
        <v>264</v>
      </c>
      <c r="E170" s="28" t="s">
        <v>476</v>
      </c>
      <c r="F170" s="28" t="s">
        <v>676</v>
      </c>
      <c r="G170" s="28" t="s">
        <v>98</v>
      </c>
      <c r="H170" s="28" t="s">
        <v>724</v>
      </c>
      <c r="I170" s="31">
        <v>16508700</v>
      </c>
      <c r="J170" s="28" t="s">
        <v>92</v>
      </c>
      <c r="K170" s="31">
        <v>16508700</v>
      </c>
      <c r="L170" s="28" t="s">
        <v>724</v>
      </c>
      <c r="M170" s="31">
        <v>16508700</v>
      </c>
      <c r="N170" s="28" t="s">
        <v>92</v>
      </c>
      <c r="O170" s="31">
        <v>16508700</v>
      </c>
      <c r="P170" s="31">
        <v>16508700</v>
      </c>
      <c r="Q170" s="31">
        <v>0</v>
      </c>
      <c r="R170" s="31">
        <v>0</v>
      </c>
      <c r="S170" s="32">
        <v>0</v>
      </c>
      <c r="T170" s="28" t="s">
        <v>17</v>
      </c>
      <c r="U170" s="28" t="s">
        <v>98</v>
      </c>
      <c r="V170" s="28" t="s">
        <v>738</v>
      </c>
      <c r="W170" s="32" t="s">
        <v>98</v>
      </c>
      <c r="X170" s="32">
        <v>1</v>
      </c>
      <c r="Y170" s="28" t="s">
        <v>98</v>
      </c>
      <c r="Z170" s="28" t="s">
        <v>98</v>
      </c>
      <c r="AA170" s="32" t="s">
        <v>98</v>
      </c>
      <c r="AB170" s="32" t="s">
        <v>98</v>
      </c>
      <c r="AC170" s="28" t="s">
        <v>98</v>
      </c>
    </row>
    <row r="171" spans="1:29" x14ac:dyDescent="0.2">
      <c r="A171" s="28" t="s">
        <v>96</v>
      </c>
      <c r="B171" s="28" t="s">
        <v>41</v>
      </c>
      <c r="C171" s="28" t="s">
        <v>43</v>
      </c>
      <c r="D171" s="28" t="s">
        <v>265</v>
      </c>
      <c r="E171" s="28" t="s">
        <v>477</v>
      </c>
      <c r="F171" s="28" t="s">
        <v>677</v>
      </c>
      <c r="G171" s="28" t="s">
        <v>98</v>
      </c>
      <c r="H171" s="28" t="s">
        <v>724</v>
      </c>
      <c r="I171" s="31">
        <v>19085000</v>
      </c>
      <c r="J171" s="28" t="s">
        <v>92</v>
      </c>
      <c r="K171" s="31">
        <v>19085000</v>
      </c>
      <c r="L171" s="28" t="s">
        <v>724</v>
      </c>
      <c r="M171" s="31">
        <v>19085000</v>
      </c>
      <c r="N171" s="28" t="s">
        <v>92</v>
      </c>
      <c r="O171" s="31">
        <v>19085000</v>
      </c>
      <c r="P171" s="31">
        <v>19085000</v>
      </c>
      <c r="Q171" s="31">
        <v>0</v>
      </c>
      <c r="R171" s="31">
        <v>0</v>
      </c>
      <c r="S171" s="32">
        <v>0</v>
      </c>
      <c r="T171" s="28" t="s">
        <v>17</v>
      </c>
      <c r="U171" s="28" t="s">
        <v>98</v>
      </c>
      <c r="V171" s="28" t="s">
        <v>738</v>
      </c>
      <c r="W171" s="32" t="s">
        <v>98</v>
      </c>
      <c r="X171" s="32">
        <v>1</v>
      </c>
      <c r="Y171" s="28" t="s">
        <v>98</v>
      </c>
      <c r="Z171" s="28" t="s">
        <v>98</v>
      </c>
      <c r="AA171" s="32" t="s">
        <v>98</v>
      </c>
      <c r="AB171" s="32" t="s">
        <v>98</v>
      </c>
      <c r="AC171" s="28" t="s">
        <v>98</v>
      </c>
    </row>
    <row r="172" spans="1:29" x14ac:dyDescent="0.2">
      <c r="A172" s="28" t="s">
        <v>96</v>
      </c>
      <c r="B172" s="28" t="s">
        <v>41</v>
      </c>
      <c r="C172" s="28" t="s">
        <v>43</v>
      </c>
      <c r="D172" s="28" t="s">
        <v>266</v>
      </c>
      <c r="E172" s="28" t="s">
        <v>478</v>
      </c>
      <c r="F172" s="28" t="s">
        <v>678</v>
      </c>
      <c r="G172" s="28" t="s">
        <v>98</v>
      </c>
      <c r="H172" s="28" t="s">
        <v>724</v>
      </c>
      <c r="I172" s="31">
        <v>72599700</v>
      </c>
      <c r="J172" s="28" t="s">
        <v>92</v>
      </c>
      <c r="K172" s="31">
        <v>72599700</v>
      </c>
      <c r="L172" s="28" t="s">
        <v>724</v>
      </c>
      <c r="M172" s="31">
        <v>72599700</v>
      </c>
      <c r="N172" s="28" t="s">
        <v>92</v>
      </c>
      <c r="O172" s="31">
        <v>72599700</v>
      </c>
      <c r="P172" s="31">
        <v>72599700</v>
      </c>
      <c r="Q172" s="31">
        <v>0</v>
      </c>
      <c r="R172" s="31">
        <v>0</v>
      </c>
      <c r="S172" s="32">
        <v>0</v>
      </c>
      <c r="T172" s="28" t="s">
        <v>17</v>
      </c>
      <c r="U172" s="28" t="s">
        <v>98</v>
      </c>
      <c r="V172" s="28" t="s">
        <v>738</v>
      </c>
      <c r="W172" s="32" t="s">
        <v>98</v>
      </c>
      <c r="X172" s="32">
        <v>1</v>
      </c>
      <c r="Y172" s="28" t="s">
        <v>98</v>
      </c>
      <c r="Z172" s="28" t="s">
        <v>98</v>
      </c>
      <c r="AA172" s="32" t="s">
        <v>98</v>
      </c>
      <c r="AB172" s="32" t="s">
        <v>98</v>
      </c>
      <c r="AC172" s="28" t="s">
        <v>98</v>
      </c>
    </row>
    <row r="173" spans="1:29" x14ac:dyDescent="0.2">
      <c r="A173" s="28" t="s">
        <v>96</v>
      </c>
      <c r="B173" s="28" t="s">
        <v>41</v>
      </c>
      <c r="C173" s="28" t="s">
        <v>43</v>
      </c>
      <c r="D173" s="28" t="s">
        <v>267</v>
      </c>
      <c r="E173" s="28" t="s">
        <v>479</v>
      </c>
      <c r="F173" s="28" t="s">
        <v>679</v>
      </c>
      <c r="G173" s="28" t="s">
        <v>98</v>
      </c>
      <c r="H173" s="28" t="s">
        <v>724</v>
      </c>
      <c r="I173" s="31">
        <v>31915000</v>
      </c>
      <c r="J173" s="28" t="s">
        <v>92</v>
      </c>
      <c r="K173" s="31">
        <v>31915000</v>
      </c>
      <c r="L173" s="28" t="s">
        <v>724</v>
      </c>
      <c r="M173" s="31">
        <v>31915000</v>
      </c>
      <c r="N173" s="28" t="s">
        <v>92</v>
      </c>
      <c r="O173" s="31">
        <v>31915000</v>
      </c>
      <c r="P173" s="31">
        <v>31915000</v>
      </c>
      <c r="Q173" s="31">
        <v>0</v>
      </c>
      <c r="R173" s="31">
        <v>0</v>
      </c>
      <c r="S173" s="32">
        <v>0</v>
      </c>
      <c r="T173" s="28" t="s">
        <v>17</v>
      </c>
      <c r="U173" s="28" t="s">
        <v>98</v>
      </c>
      <c r="V173" s="28" t="s">
        <v>738</v>
      </c>
      <c r="W173" s="32" t="s">
        <v>98</v>
      </c>
      <c r="X173" s="32">
        <v>1</v>
      </c>
      <c r="Y173" s="28" t="s">
        <v>98</v>
      </c>
      <c r="Z173" s="28" t="s">
        <v>98</v>
      </c>
      <c r="AA173" s="32" t="s">
        <v>98</v>
      </c>
      <c r="AB173" s="32" t="s">
        <v>98</v>
      </c>
      <c r="AC173" s="28" t="s">
        <v>98</v>
      </c>
    </row>
    <row r="174" spans="1:29" x14ac:dyDescent="0.2">
      <c r="A174" s="28" t="s">
        <v>96</v>
      </c>
      <c r="B174" s="28" t="s">
        <v>41</v>
      </c>
      <c r="C174" s="28" t="s">
        <v>43</v>
      </c>
      <c r="D174" s="28" t="s">
        <v>268</v>
      </c>
      <c r="E174" s="28" t="s">
        <v>480</v>
      </c>
      <c r="F174" s="28" t="s">
        <v>680</v>
      </c>
      <c r="G174" s="28" t="s">
        <v>98</v>
      </c>
      <c r="H174" s="28" t="s">
        <v>724</v>
      </c>
      <c r="I174" s="31">
        <v>14099000</v>
      </c>
      <c r="J174" s="28" t="s">
        <v>92</v>
      </c>
      <c r="K174" s="31">
        <v>14099000</v>
      </c>
      <c r="L174" s="28" t="s">
        <v>724</v>
      </c>
      <c r="M174" s="31">
        <v>14099000</v>
      </c>
      <c r="N174" s="28" t="s">
        <v>92</v>
      </c>
      <c r="O174" s="31">
        <v>14099000</v>
      </c>
      <c r="P174" s="31">
        <v>14099000</v>
      </c>
      <c r="Q174" s="31">
        <v>0</v>
      </c>
      <c r="R174" s="31">
        <v>0</v>
      </c>
      <c r="S174" s="32">
        <v>0</v>
      </c>
      <c r="T174" s="28" t="s">
        <v>17</v>
      </c>
      <c r="U174" s="28" t="s">
        <v>98</v>
      </c>
      <c r="V174" s="28" t="s">
        <v>738</v>
      </c>
      <c r="W174" s="32" t="s">
        <v>98</v>
      </c>
      <c r="X174" s="32">
        <v>1</v>
      </c>
      <c r="Y174" s="28" t="s">
        <v>98</v>
      </c>
      <c r="Z174" s="28" t="s">
        <v>98</v>
      </c>
      <c r="AA174" s="32" t="s">
        <v>98</v>
      </c>
      <c r="AB174" s="32" t="s">
        <v>98</v>
      </c>
      <c r="AC174" s="28" t="s">
        <v>98</v>
      </c>
    </row>
    <row r="175" spans="1:29" x14ac:dyDescent="0.2">
      <c r="A175" s="28" t="s">
        <v>96</v>
      </c>
      <c r="B175" s="28" t="s">
        <v>41</v>
      </c>
      <c r="C175" s="28" t="s">
        <v>43</v>
      </c>
      <c r="D175" s="28" t="s">
        <v>269</v>
      </c>
      <c r="E175" s="28" t="s">
        <v>481</v>
      </c>
      <c r="F175" s="28" t="s">
        <v>681</v>
      </c>
      <c r="G175" s="28" t="s">
        <v>98</v>
      </c>
      <c r="H175" s="28" t="s">
        <v>724</v>
      </c>
      <c r="I175" s="31">
        <v>40063500</v>
      </c>
      <c r="J175" s="28" t="s">
        <v>92</v>
      </c>
      <c r="K175" s="31">
        <v>40063500</v>
      </c>
      <c r="L175" s="28" t="s">
        <v>724</v>
      </c>
      <c r="M175" s="31">
        <v>40063500</v>
      </c>
      <c r="N175" s="28" t="s">
        <v>92</v>
      </c>
      <c r="O175" s="31">
        <v>40063500</v>
      </c>
      <c r="P175" s="31">
        <v>40063500</v>
      </c>
      <c r="Q175" s="31">
        <v>0</v>
      </c>
      <c r="R175" s="31">
        <v>0</v>
      </c>
      <c r="S175" s="32">
        <v>0</v>
      </c>
      <c r="T175" s="28" t="s">
        <v>17</v>
      </c>
      <c r="U175" s="28" t="s">
        <v>98</v>
      </c>
      <c r="V175" s="28" t="s">
        <v>738</v>
      </c>
      <c r="W175" s="32" t="s">
        <v>98</v>
      </c>
      <c r="X175" s="32">
        <v>1</v>
      </c>
      <c r="Y175" s="28" t="s">
        <v>98</v>
      </c>
      <c r="Z175" s="28" t="s">
        <v>98</v>
      </c>
      <c r="AA175" s="32" t="s">
        <v>98</v>
      </c>
      <c r="AB175" s="32" t="s">
        <v>98</v>
      </c>
      <c r="AC175" s="28" t="s">
        <v>98</v>
      </c>
    </row>
    <row r="176" spans="1:29" x14ac:dyDescent="0.2">
      <c r="A176" s="28" t="s">
        <v>96</v>
      </c>
      <c r="B176" s="28" t="s">
        <v>41</v>
      </c>
      <c r="C176" s="28" t="s">
        <v>43</v>
      </c>
      <c r="D176" s="28" t="s">
        <v>270</v>
      </c>
      <c r="E176" s="28" t="s">
        <v>482</v>
      </c>
      <c r="F176" s="28" t="s">
        <v>682</v>
      </c>
      <c r="G176" s="28" t="s">
        <v>98</v>
      </c>
      <c r="H176" s="28" t="s">
        <v>724</v>
      </c>
      <c r="I176" s="31">
        <v>57969600</v>
      </c>
      <c r="J176" s="28" t="s">
        <v>92</v>
      </c>
      <c r="K176" s="31">
        <v>57969600</v>
      </c>
      <c r="L176" s="28" t="s">
        <v>724</v>
      </c>
      <c r="M176" s="31">
        <v>57969600</v>
      </c>
      <c r="N176" s="28" t="s">
        <v>92</v>
      </c>
      <c r="O176" s="31">
        <v>57969600</v>
      </c>
      <c r="P176" s="31">
        <v>57969600</v>
      </c>
      <c r="Q176" s="31">
        <v>0</v>
      </c>
      <c r="R176" s="31">
        <v>0</v>
      </c>
      <c r="S176" s="32">
        <v>0</v>
      </c>
      <c r="T176" s="28" t="s">
        <v>17</v>
      </c>
      <c r="U176" s="28" t="s">
        <v>98</v>
      </c>
      <c r="V176" s="28" t="s">
        <v>738</v>
      </c>
      <c r="W176" s="32" t="s">
        <v>98</v>
      </c>
      <c r="X176" s="32">
        <v>1</v>
      </c>
      <c r="Y176" s="28" t="s">
        <v>98</v>
      </c>
      <c r="Z176" s="28" t="s">
        <v>98</v>
      </c>
      <c r="AA176" s="32" t="s">
        <v>98</v>
      </c>
      <c r="AB176" s="32" t="s">
        <v>98</v>
      </c>
      <c r="AC176" s="28" t="s">
        <v>98</v>
      </c>
    </row>
    <row r="177" spans="1:29" x14ac:dyDescent="0.2">
      <c r="A177" s="28" t="s">
        <v>96</v>
      </c>
      <c r="B177" s="28" t="s">
        <v>41</v>
      </c>
      <c r="C177" s="28" t="s">
        <v>43</v>
      </c>
      <c r="D177" s="28" t="s">
        <v>271</v>
      </c>
      <c r="E177" s="28" t="s">
        <v>483</v>
      </c>
      <c r="F177" s="28" t="s">
        <v>683</v>
      </c>
      <c r="G177" s="28" t="s">
        <v>98</v>
      </c>
      <c r="H177" s="28" t="s">
        <v>724</v>
      </c>
      <c r="I177" s="31">
        <v>64851750</v>
      </c>
      <c r="J177" s="28" t="s">
        <v>92</v>
      </c>
      <c r="K177" s="31">
        <v>64851750</v>
      </c>
      <c r="L177" s="28" t="s">
        <v>724</v>
      </c>
      <c r="M177" s="31">
        <v>64851750</v>
      </c>
      <c r="N177" s="28" t="s">
        <v>92</v>
      </c>
      <c r="O177" s="31">
        <v>64851750</v>
      </c>
      <c r="P177" s="31">
        <v>64851750</v>
      </c>
      <c r="Q177" s="31">
        <v>0</v>
      </c>
      <c r="R177" s="31">
        <v>0</v>
      </c>
      <c r="S177" s="32">
        <v>0</v>
      </c>
      <c r="T177" s="28" t="s">
        <v>735</v>
      </c>
      <c r="U177" s="28" t="s">
        <v>735</v>
      </c>
      <c r="V177" s="28" t="s">
        <v>735</v>
      </c>
      <c r="W177" s="32" t="s">
        <v>98</v>
      </c>
      <c r="X177" s="32">
        <v>1</v>
      </c>
      <c r="Y177" s="28" t="s">
        <v>98</v>
      </c>
      <c r="Z177" s="28" t="s">
        <v>98</v>
      </c>
      <c r="AA177" s="32" t="s">
        <v>98</v>
      </c>
      <c r="AB177" s="32" t="s">
        <v>98</v>
      </c>
      <c r="AC177" s="28" t="s">
        <v>98</v>
      </c>
    </row>
    <row r="178" spans="1:29" x14ac:dyDescent="0.2">
      <c r="A178" s="28" t="s">
        <v>96</v>
      </c>
      <c r="B178" s="28" t="s">
        <v>41</v>
      </c>
      <c r="C178" s="28" t="s">
        <v>43</v>
      </c>
      <c r="D178" s="28" t="s">
        <v>272</v>
      </c>
      <c r="E178" s="28" t="s">
        <v>484</v>
      </c>
      <c r="F178" s="28" t="s">
        <v>684</v>
      </c>
      <c r="G178" s="28" t="s">
        <v>98</v>
      </c>
      <c r="H178" s="28" t="s">
        <v>724</v>
      </c>
      <c r="I178" s="31">
        <v>85829200</v>
      </c>
      <c r="J178" s="28" t="s">
        <v>92</v>
      </c>
      <c r="K178" s="31">
        <v>85829200</v>
      </c>
      <c r="L178" s="28" t="s">
        <v>724</v>
      </c>
      <c r="M178" s="31">
        <v>85829200</v>
      </c>
      <c r="N178" s="28" t="s">
        <v>92</v>
      </c>
      <c r="O178" s="31">
        <v>85829200</v>
      </c>
      <c r="P178" s="31">
        <v>85829200</v>
      </c>
      <c r="Q178" s="31">
        <v>0</v>
      </c>
      <c r="R178" s="31">
        <v>0</v>
      </c>
      <c r="S178" s="32">
        <v>0</v>
      </c>
      <c r="T178" s="28" t="s">
        <v>735</v>
      </c>
      <c r="U178" s="28" t="s">
        <v>735</v>
      </c>
      <c r="V178" s="28" t="s">
        <v>735</v>
      </c>
      <c r="W178" s="32" t="s">
        <v>98</v>
      </c>
      <c r="X178" s="32">
        <v>1</v>
      </c>
      <c r="Y178" s="28" t="s">
        <v>98</v>
      </c>
      <c r="Z178" s="28" t="s">
        <v>98</v>
      </c>
      <c r="AA178" s="32" t="s">
        <v>98</v>
      </c>
      <c r="AB178" s="32" t="s">
        <v>98</v>
      </c>
      <c r="AC178" s="28" t="s">
        <v>98</v>
      </c>
    </row>
    <row r="179" spans="1:29" x14ac:dyDescent="0.2">
      <c r="A179" s="28" t="s">
        <v>96</v>
      </c>
      <c r="B179" s="28" t="s">
        <v>41</v>
      </c>
      <c r="C179" s="28" t="s">
        <v>43</v>
      </c>
      <c r="D179" s="28" t="s">
        <v>273</v>
      </c>
      <c r="E179" s="28" t="s">
        <v>485</v>
      </c>
      <c r="F179" s="28" t="s">
        <v>685</v>
      </c>
      <c r="G179" s="28" t="s">
        <v>98</v>
      </c>
      <c r="H179" s="28" t="s">
        <v>724</v>
      </c>
      <c r="I179" s="31">
        <v>6512000</v>
      </c>
      <c r="J179" s="28" t="s">
        <v>92</v>
      </c>
      <c r="K179" s="31">
        <v>6512000</v>
      </c>
      <c r="L179" s="28" t="s">
        <v>724</v>
      </c>
      <c r="M179" s="31">
        <v>6512000</v>
      </c>
      <c r="N179" s="28" t="s">
        <v>92</v>
      </c>
      <c r="O179" s="31">
        <v>6512000</v>
      </c>
      <c r="P179" s="31">
        <v>6512000</v>
      </c>
      <c r="Q179" s="31">
        <v>0</v>
      </c>
      <c r="R179" s="31">
        <v>0</v>
      </c>
      <c r="S179" s="32">
        <v>0</v>
      </c>
      <c r="T179" s="28" t="s">
        <v>735</v>
      </c>
      <c r="U179" s="28" t="s">
        <v>735</v>
      </c>
      <c r="V179" s="28" t="s">
        <v>735</v>
      </c>
      <c r="W179" s="32" t="s">
        <v>98</v>
      </c>
      <c r="X179" s="32">
        <v>1</v>
      </c>
      <c r="Y179" s="28" t="s">
        <v>98</v>
      </c>
      <c r="Z179" s="28" t="s">
        <v>98</v>
      </c>
      <c r="AA179" s="32" t="s">
        <v>98</v>
      </c>
      <c r="AB179" s="32" t="s">
        <v>98</v>
      </c>
      <c r="AC179" s="28" t="s">
        <v>98</v>
      </c>
    </row>
    <row r="180" spans="1:29" x14ac:dyDescent="0.2">
      <c r="A180" s="28" t="s">
        <v>96</v>
      </c>
      <c r="B180" s="28" t="s">
        <v>41</v>
      </c>
      <c r="C180" s="28" t="s">
        <v>43</v>
      </c>
      <c r="D180" s="28" t="s">
        <v>274</v>
      </c>
      <c r="E180" s="28" t="s">
        <v>486</v>
      </c>
      <c r="F180" s="28" t="s">
        <v>686</v>
      </c>
      <c r="G180" s="28" t="s">
        <v>98</v>
      </c>
      <c r="H180" s="28" t="s">
        <v>724</v>
      </c>
      <c r="I180" s="31">
        <v>10603700</v>
      </c>
      <c r="J180" s="28" t="s">
        <v>92</v>
      </c>
      <c r="K180" s="31">
        <v>10603700</v>
      </c>
      <c r="L180" s="28" t="s">
        <v>724</v>
      </c>
      <c r="M180" s="31">
        <v>10603700</v>
      </c>
      <c r="N180" s="28" t="s">
        <v>92</v>
      </c>
      <c r="O180" s="31">
        <v>10603700</v>
      </c>
      <c r="P180" s="31">
        <v>10603700</v>
      </c>
      <c r="Q180" s="31">
        <v>0</v>
      </c>
      <c r="R180" s="31">
        <v>0</v>
      </c>
      <c r="S180" s="32">
        <v>0</v>
      </c>
      <c r="T180" s="28" t="s">
        <v>735</v>
      </c>
      <c r="U180" s="28" t="s">
        <v>735</v>
      </c>
      <c r="V180" s="28" t="s">
        <v>735</v>
      </c>
      <c r="W180" s="32" t="s">
        <v>98</v>
      </c>
      <c r="X180" s="32">
        <v>1</v>
      </c>
      <c r="Y180" s="28" t="s">
        <v>98</v>
      </c>
      <c r="Z180" s="28" t="s">
        <v>98</v>
      </c>
      <c r="AA180" s="32" t="s">
        <v>98</v>
      </c>
      <c r="AB180" s="32" t="s">
        <v>98</v>
      </c>
      <c r="AC180" s="28" t="s">
        <v>98</v>
      </c>
    </row>
    <row r="181" spans="1:29" x14ac:dyDescent="0.2">
      <c r="A181" s="28" t="s">
        <v>96</v>
      </c>
      <c r="B181" s="28" t="s">
        <v>41</v>
      </c>
      <c r="C181" s="28" t="s">
        <v>43</v>
      </c>
      <c r="D181" s="28" t="s">
        <v>275</v>
      </c>
      <c r="E181" s="28" t="s">
        <v>487</v>
      </c>
      <c r="F181" s="28" t="s">
        <v>687</v>
      </c>
      <c r="G181" s="28" t="s">
        <v>98</v>
      </c>
      <c r="H181" s="28" t="s">
        <v>724</v>
      </c>
      <c r="I181" s="31">
        <v>15729000</v>
      </c>
      <c r="J181" s="28" t="s">
        <v>92</v>
      </c>
      <c r="K181" s="31">
        <v>15729000</v>
      </c>
      <c r="L181" s="28" t="s">
        <v>724</v>
      </c>
      <c r="M181" s="31">
        <v>15729000</v>
      </c>
      <c r="N181" s="28" t="s">
        <v>92</v>
      </c>
      <c r="O181" s="31">
        <v>15729000</v>
      </c>
      <c r="P181" s="31">
        <v>15729000</v>
      </c>
      <c r="Q181" s="31">
        <v>0</v>
      </c>
      <c r="R181" s="31">
        <v>0</v>
      </c>
      <c r="S181" s="32">
        <v>0</v>
      </c>
      <c r="T181" s="28" t="s">
        <v>735</v>
      </c>
      <c r="U181" s="28" t="s">
        <v>735</v>
      </c>
      <c r="V181" s="28" t="s">
        <v>735</v>
      </c>
      <c r="W181" s="32" t="s">
        <v>98</v>
      </c>
      <c r="X181" s="32">
        <v>1</v>
      </c>
      <c r="Y181" s="28" t="s">
        <v>98</v>
      </c>
      <c r="Z181" s="28" t="s">
        <v>98</v>
      </c>
      <c r="AA181" s="32" t="s">
        <v>98</v>
      </c>
      <c r="AB181" s="32" t="s">
        <v>98</v>
      </c>
      <c r="AC181" s="28" t="s">
        <v>98</v>
      </c>
    </row>
    <row r="182" spans="1:29" x14ac:dyDescent="0.2">
      <c r="A182" s="28" t="s">
        <v>96</v>
      </c>
      <c r="B182" s="28" t="s">
        <v>41</v>
      </c>
      <c r="C182" s="28" t="s">
        <v>43</v>
      </c>
      <c r="D182" s="28" t="s">
        <v>276</v>
      </c>
      <c r="E182" s="28" t="s">
        <v>488</v>
      </c>
      <c r="F182" s="28" t="s">
        <v>688</v>
      </c>
      <c r="G182" s="28" t="s">
        <v>98</v>
      </c>
      <c r="H182" s="28" t="s">
        <v>724</v>
      </c>
      <c r="I182" s="31">
        <v>27237600</v>
      </c>
      <c r="J182" s="28" t="s">
        <v>92</v>
      </c>
      <c r="K182" s="31">
        <v>27237600</v>
      </c>
      <c r="L182" s="28" t="s">
        <v>724</v>
      </c>
      <c r="M182" s="31">
        <v>27237600</v>
      </c>
      <c r="N182" s="28" t="s">
        <v>92</v>
      </c>
      <c r="O182" s="31">
        <v>27237600</v>
      </c>
      <c r="P182" s="31">
        <v>27237600</v>
      </c>
      <c r="Q182" s="31">
        <v>0</v>
      </c>
      <c r="R182" s="31">
        <v>0</v>
      </c>
      <c r="S182" s="32">
        <v>0</v>
      </c>
      <c r="T182" s="28" t="s">
        <v>735</v>
      </c>
      <c r="U182" s="28" t="s">
        <v>735</v>
      </c>
      <c r="V182" s="28" t="s">
        <v>735</v>
      </c>
      <c r="W182" s="32" t="s">
        <v>98</v>
      </c>
      <c r="X182" s="32">
        <v>1</v>
      </c>
      <c r="Y182" s="28" t="s">
        <v>98</v>
      </c>
      <c r="Z182" s="28" t="s">
        <v>98</v>
      </c>
      <c r="AA182" s="32" t="s">
        <v>98</v>
      </c>
      <c r="AB182" s="32" t="s">
        <v>98</v>
      </c>
      <c r="AC182" s="28" t="s">
        <v>98</v>
      </c>
    </row>
    <row r="183" spans="1:29" x14ac:dyDescent="0.2">
      <c r="A183" s="28" t="s">
        <v>96</v>
      </c>
      <c r="B183" s="28" t="s">
        <v>41</v>
      </c>
      <c r="C183" s="28" t="s">
        <v>43</v>
      </c>
      <c r="D183" s="28" t="s">
        <v>277</v>
      </c>
      <c r="E183" s="28" t="s">
        <v>489</v>
      </c>
      <c r="F183" s="28" t="s">
        <v>689</v>
      </c>
      <c r="G183" s="28" t="s">
        <v>98</v>
      </c>
      <c r="H183" s="28" t="s">
        <v>724</v>
      </c>
      <c r="I183" s="31">
        <v>6479000</v>
      </c>
      <c r="J183" s="28" t="s">
        <v>92</v>
      </c>
      <c r="K183" s="31">
        <v>6479000</v>
      </c>
      <c r="L183" s="28" t="s">
        <v>724</v>
      </c>
      <c r="M183" s="31">
        <v>6479000</v>
      </c>
      <c r="N183" s="28" t="s">
        <v>92</v>
      </c>
      <c r="O183" s="31">
        <v>6479000</v>
      </c>
      <c r="P183" s="31">
        <v>6479000</v>
      </c>
      <c r="Q183" s="31">
        <v>0</v>
      </c>
      <c r="R183" s="31">
        <v>0</v>
      </c>
      <c r="S183" s="32">
        <v>0</v>
      </c>
      <c r="T183" s="28" t="s">
        <v>17</v>
      </c>
      <c r="U183" s="28" t="s">
        <v>98</v>
      </c>
      <c r="V183" s="28" t="s">
        <v>738</v>
      </c>
      <c r="W183" s="32" t="s">
        <v>98</v>
      </c>
      <c r="X183" s="32">
        <v>1</v>
      </c>
      <c r="Y183" s="28" t="s">
        <v>98</v>
      </c>
      <c r="Z183" s="28" t="s">
        <v>98</v>
      </c>
      <c r="AA183" s="32" t="s">
        <v>98</v>
      </c>
      <c r="AB183" s="32" t="s">
        <v>98</v>
      </c>
      <c r="AC183" s="28" t="s">
        <v>98</v>
      </c>
    </row>
    <row r="184" spans="1:29" x14ac:dyDescent="0.2">
      <c r="A184" s="28" t="s">
        <v>96</v>
      </c>
      <c r="B184" s="28" t="s">
        <v>41</v>
      </c>
      <c r="C184" s="28" t="s">
        <v>43</v>
      </c>
      <c r="D184" s="28" t="s">
        <v>278</v>
      </c>
      <c r="E184" s="28" t="s">
        <v>490</v>
      </c>
      <c r="F184" s="28" t="s">
        <v>690</v>
      </c>
      <c r="G184" s="28" t="s">
        <v>98</v>
      </c>
      <c r="H184" s="28" t="s">
        <v>724</v>
      </c>
      <c r="I184" s="31">
        <v>25351000</v>
      </c>
      <c r="J184" s="28" t="s">
        <v>92</v>
      </c>
      <c r="K184" s="31">
        <v>25351000</v>
      </c>
      <c r="L184" s="28" t="s">
        <v>724</v>
      </c>
      <c r="M184" s="31">
        <v>25351000</v>
      </c>
      <c r="N184" s="28" t="s">
        <v>92</v>
      </c>
      <c r="O184" s="31">
        <v>25351000</v>
      </c>
      <c r="P184" s="31">
        <v>25351000</v>
      </c>
      <c r="Q184" s="31">
        <v>0</v>
      </c>
      <c r="R184" s="31">
        <v>0</v>
      </c>
      <c r="S184" s="32">
        <v>0</v>
      </c>
      <c r="T184" s="28" t="s">
        <v>17</v>
      </c>
      <c r="U184" s="28" t="s">
        <v>98</v>
      </c>
      <c r="V184" s="28" t="s">
        <v>738</v>
      </c>
      <c r="W184" s="32" t="s">
        <v>98</v>
      </c>
      <c r="X184" s="32">
        <v>1</v>
      </c>
      <c r="Y184" s="28" t="s">
        <v>98</v>
      </c>
      <c r="Z184" s="28" t="s">
        <v>98</v>
      </c>
      <c r="AA184" s="32" t="s">
        <v>98</v>
      </c>
      <c r="AB184" s="32" t="s">
        <v>98</v>
      </c>
      <c r="AC184" s="28" t="s">
        <v>98</v>
      </c>
    </row>
    <row r="185" spans="1:29" x14ac:dyDescent="0.2">
      <c r="A185" s="28" t="s">
        <v>96</v>
      </c>
      <c r="B185" s="28" t="s">
        <v>41</v>
      </c>
      <c r="C185" s="28" t="s">
        <v>43</v>
      </c>
      <c r="D185" s="28" t="s">
        <v>279</v>
      </c>
      <c r="E185" s="28" t="s">
        <v>491</v>
      </c>
      <c r="F185" s="28" t="s">
        <v>691</v>
      </c>
      <c r="G185" s="28" t="s">
        <v>98</v>
      </c>
      <c r="H185" s="28" t="s">
        <v>724</v>
      </c>
      <c r="I185" s="31">
        <v>56026000</v>
      </c>
      <c r="J185" s="28" t="s">
        <v>92</v>
      </c>
      <c r="K185" s="31">
        <v>56026000</v>
      </c>
      <c r="L185" s="28" t="s">
        <v>724</v>
      </c>
      <c r="M185" s="31">
        <v>56026000</v>
      </c>
      <c r="N185" s="28" t="s">
        <v>92</v>
      </c>
      <c r="O185" s="31">
        <v>56026000</v>
      </c>
      <c r="P185" s="31">
        <v>56026000</v>
      </c>
      <c r="Q185" s="31">
        <v>0</v>
      </c>
      <c r="R185" s="31">
        <v>0</v>
      </c>
      <c r="S185" s="32">
        <v>0</v>
      </c>
      <c r="T185" s="28" t="s">
        <v>17</v>
      </c>
      <c r="U185" s="28" t="s">
        <v>98</v>
      </c>
      <c r="V185" s="28" t="s">
        <v>738</v>
      </c>
      <c r="W185" s="32" t="s">
        <v>98</v>
      </c>
      <c r="X185" s="32">
        <v>1</v>
      </c>
      <c r="Y185" s="28" t="s">
        <v>98</v>
      </c>
      <c r="Z185" s="28" t="s">
        <v>98</v>
      </c>
      <c r="AA185" s="32" t="s">
        <v>98</v>
      </c>
      <c r="AB185" s="32" t="s">
        <v>98</v>
      </c>
      <c r="AC185" s="28" t="s">
        <v>98</v>
      </c>
    </row>
    <row r="186" spans="1:29" x14ac:dyDescent="0.2">
      <c r="A186" s="28" t="s">
        <v>96</v>
      </c>
      <c r="B186" s="28" t="s">
        <v>41</v>
      </c>
      <c r="C186" s="28" t="s">
        <v>43</v>
      </c>
      <c r="D186" s="28" t="s">
        <v>280</v>
      </c>
      <c r="E186" s="28" t="s">
        <v>492</v>
      </c>
      <c r="F186" s="28" t="s">
        <v>692</v>
      </c>
      <c r="G186" s="28" t="s">
        <v>98</v>
      </c>
      <c r="H186" s="28" t="s">
        <v>724</v>
      </c>
      <c r="I186" s="31">
        <v>39478900</v>
      </c>
      <c r="J186" s="28" t="s">
        <v>92</v>
      </c>
      <c r="K186" s="31">
        <v>39478900</v>
      </c>
      <c r="L186" s="28" t="s">
        <v>724</v>
      </c>
      <c r="M186" s="31">
        <v>39478900</v>
      </c>
      <c r="N186" s="28" t="s">
        <v>92</v>
      </c>
      <c r="O186" s="31">
        <v>39478900</v>
      </c>
      <c r="P186" s="31">
        <v>38096400</v>
      </c>
      <c r="Q186" s="31">
        <v>1382500</v>
      </c>
      <c r="R186" s="31">
        <v>0</v>
      </c>
      <c r="S186" s="32">
        <v>0</v>
      </c>
      <c r="T186" s="28" t="s">
        <v>17</v>
      </c>
      <c r="U186" s="28" t="s">
        <v>98</v>
      </c>
      <c r="V186" s="28" t="s">
        <v>738</v>
      </c>
      <c r="W186" s="32" t="s">
        <v>98</v>
      </c>
      <c r="X186" s="32">
        <v>1</v>
      </c>
      <c r="Y186" s="28" t="s">
        <v>98</v>
      </c>
      <c r="Z186" s="28" t="s">
        <v>98</v>
      </c>
      <c r="AA186" s="32" t="s">
        <v>98</v>
      </c>
      <c r="AB186" s="32" t="s">
        <v>98</v>
      </c>
      <c r="AC186" s="28" t="s">
        <v>98</v>
      </c>
    </row>
    <row r="187" spans="1:29" x14ac:dyDescent="0.2">
      <c r="A187" s="28" t="s">
        <v>96</v>
      </c>
      <c r="B187" s="28" t="s">
        <v>41</v>
      </c>
      <c r="C187" s="28" t="s">
        <v>43</v>
      </c>
      <c r="D187" s="28" t="s">
        <v>281</v>
      </c>
      <c r="E187" s="28" t="s">
        <v>493</v>
      </c>
      <c r="F187" s="28" t="s">
        <v>693</v>
      </c>
      <c r="G187" s="28" t="s">
        <v>98</v>
      </c>
      <c r="H187" s="28" t="s">
        <v>724</v>
      </c>
      <c r="I187" s="31">
        <v>32022600</v>
      </c>
      <c r="J187" s="28" t="s">
        <v>92</v>
      </c>
      <c r="K187" s="31">
        <v>32022600</v>
      </c>
      <c r="L187" s="28" t="s">
        <v>724</v>
      </c>
      <c r="M187" s="31">
        <v>32022600</v>
      </c>
      <c r="N187" s="28" t="s">
        <v>92</v>
      </c>
      <c r="O187" s="31">
        <v>32022600</v>
      </c>
      <c r="P187" s="31">
        <v>32022600</v>
      </c>
      <c r="Q187" s="31">
        <v>0</v>
      </c>
      <c r="R187" s="31">
        <v>0</v>
      </c>
      <c r="S187" s="32">
        <v>0</v>
      </c>
      <c r="T187" s="28" t="s">
        <v>17</v>
      </c>
      <c r="U187" s="28" t="s">
        <v>98</v>
      </c>
      <c r="V187" s="28" t="s">
        <v>738</v>
      </c>
      <c r="W187" s="32" t="s">
        <v>98</v>
      </c>
      <c r="X187" s="32">
        <v>1</v>
      </c>
      <c r="Y187" s="28" t="s">
        <v>98</v>
      </c>
      <c r="Z187" s="28" t="s">
        <v>98</v>
      </c>
      <c r="AA187" s="32" t="s">
        <v>98</v>
      </c>
      <c r="AB187" s="32" t="s">
        <v>98</v>
      </c>
      <c r="AC187" s="28" t="s">
        <v>98</v>
      </c>
    </row>
    <row r="188" spans="1:29" x14ac:dyDescent="0.2">
      <c r="A188" s="28" t="s">
        <v>96</v>
      </c>
      <c r="B188" s="28" t="s">
        <v>41</v>
      </c>
      <c r="C188" s="28" t="s">
        <v>43</v>
      </c>
      <c r="D188" s="28" t="s">
        <v>282</v>
      </c>
      <c r="E188" s="28" t="s">
        <v>494</v>
      </c>
      <c r="F188" s="28" t="s">
        <v>694</v>
      </c>
      <c r="G188" s="28" t="s">
        <v>98</v>
      </c>
      <c r="H188" s="28" t="s">
        <v>724</v>
      </c>
      <c r="I188" s="31">
        <v>23973000</v>
      </c>
      <c r="J188" s="28" t="s">
        <v>92</v>
      </c>
      <c r="K188" s="31">
        <v>23973000</v>
      </c>
      <c r="L188" s="28" t="s">
        <v>724</v>
      </c>
      <c r="M188" s="31">
        <v>23973000</v>
      </c>
      <c r="N188" s="28" t="s">
        <v>92</v>
      </c>
      <c r="O188" s="31">
        <v>23973000</v>
      </c>
      <c r="P188" s="31">
        <v>23973000</v>
      </c>
      <c r="Q188" s="31">
        <v>0</v>
      </c>
      <c r="R188" s="31">
        <v>0</v>
      </c>
      <c r="S188" s="32">
        <v>0</v>
      </c>
      <c r="T188" s="28" t="s">
        <v>17</v>
      </c>
      <c r="U188" s="28" t="s">
        <v>98</v>
      </c>
      <c r="V188" s="28" t="s">
        <v>738</v>
      </c>
      <c r="W188" s="32" t="s">
        <v>98</v>
      </c>
      <c r="X188" s="32">
        <v>1</v>
      </c>
      <c r="Y188" s="28" t="s">
        <v>98</v>
      </c>
      <c r="Z188" s="28" t="s">
        <v>98</v>
      </c>
      <c r="AA188" s="32" t="s">
        <v>98</v>
      </c>
      <c r="AB188" s="32" t="s">
        <v>98</v>
      </c>
      <c r="AC188" s="28" t="s">
        <v>98</v>
      </c>
    </row>
    <row r="189" spans="1:29" x14ac:dyDescent="0.2">
      <c r="A189" s="28" t="s">
        <v>96</v>
      </c>
      <c r="B189" s="28" t="s">
        <v>41</v>
      </c>
      <c r="C189" s="28" t="s">
        <v>43</v>
      </c>
      <c r="D189" s="28" t="s">
        <v>283</v>
      </c>
      <c r="E189" s="28" t="s">
        <v>495</v>
      </c>
      <c r="F189" s="28" t="s">
        <v>695</v>
      </c>
      <c r="G189" s="28" t="s">
        <v>98</v>
      </c>
      <c r="H189" s="28" t="s">
        <v>724</v>
      </c>
      <c r="I189" s="31">
        <v>8047600</v>
      </c>
      <c r="J189" s="28" t="s">
        <v>92</v>
      </c>
      <c r="K189" s="31">
        <v>8047600</v>
      </c>
      <c r="L189" s="28" t="s">
        <v>724</v>
      </c>
      <c r="M189" s="31">
        <v>8047600</v>
      </c>
      <c r="N189" s="28" t="s">
        <v>92</v>
      </c>
      <c r="O189" s="31">
        <v>8047600</v>
      </c>
      <c r="P189" s="31">
        <v>8047600</v>
      </c>
      <c r="Q189" s="31">
        <v>0</v>
      </c>
      <c r="R189" s="31">
        <v>0</v>
      </c>
      <c r="S189" s="32">
        <v>0</v>
      </c>
      <c r="T189" s="28" t="s">
        <v>17</v>
      </c>
      <c r="U189" s="28" t="s">
        <v>98</v>
      </c>
      <c r="V189" s="28" t="s">
        <v>738</v>
      </c>
      <c r="W189" s="32" t="s">
        <v>98</v>
      </c>
      <c r="X189" s="32">
        <v>1</v>
      </c>
      <c r="Y189" s="28" t="s">
        <v>98</v>
      </c>
      <c r="Z189" s="28" t="s">
        <v>98</v>
      </c>
      <c r="AA189" s="32" t="s">
        <v>98</v>
      </c>
      <c r="AB189" s="32" t="s">
        <v>98</v>
      </c>
      <c r="AC189" s="28" t="s">
        <v>98</v>
      </c>
    </row>
    <row r="190" spans="1:29" x14ac:dyDescent="0.2">
      <c r="A190" s="28" t="s">
        <v>96</v>
      </c>
      <c r="B190" s="28" t="s">
        <v>41</v>
      </c>
      <c r="C190" s="28" t="s">
        <v>43</v>
      </c>
      <c r="D190" s="28" t="s">
        <v>284</v>
      </c>
      <c r="E190" s="28" t="s">
        <v>496</v>
      </c>
      <c r="F190" s="28" t="s">
        <v>696</v>
      </c>
      <c r="G190" s="28" t="s">
        <v>98</v>
      </c>
      <c r="H190" s="28" t="s">
        <v>724</v>
      </c>
      <c r="I190" s="31">
        <v>40014400</v>
      </c>
      <c r="J190" s="28" t="s">
        <v>92</v>
      </c>
      <c r="K190" s="31">
        <v>40014400</v>
      </c>
      <c r="L190" s="28" t="s">
        <v>724</v>
      </c>
      <c r="M190" s="31">
        <v>40014400</v>
      </c>
      <c r="N190" s="28" t="s">
        <v>92</v>
      </c>
      <c r="O190" s="31">
        <v>40014400</v>
      </c>
      <c r="P190" s="31">
        <v>40014400</v>
      </c>
      <c r="Q190" s="31">
        <v>0</v>
      </c>
      <c r="R190" s="31">
        <v>0</v>
      </c>
      <c r="S190" s="32">
        <v>0</v>
      </c>
      <c r="T190" s="28" t="s">
        <v>17</v>
      </c>
      <c r="U190" s="28" t="s">
        <v>98</v>
      </c>
      <c r="V190" s="28" t="s">
        <v>738</v>
      </c>
      <c r="W190" s="32" t="s">
        <v>98</v>
      </c>
      <c r="X190" s="32">
        <v>1</v>
      </c>
      <c r="Y190" s="28" t="s">
        <v>98</v>
      </c>
      <c r="Z190" s="28" t="s">
        <v>98</v>
      </c>
      <c r="AA190" s="32" t="s">
        <v>98</v>
      </c>
      <c r="AB190" s="32" t="s">
        <v>98</v>
      </c>
      <c r="AC190" s="28" t="s">
        <v>98</v>
      </c>
    </row>
    <row r="191" spans="1:29" x14ac:dyDescent="0.2">
      <c r="A191" s="28" t="s">
        <v>96</v>
      </c>
      <c r="B191" s="28" t="s">
        <v>41</v>
      </c>
      <c r="C191" s="28" t="s">
        <v>43</v>
      </c>
      <c r="D191" s="28" t="s">
        <v>285</v>
      </c>
      <c r="E191" s="28" t="s">
        <v>497</v>
      </c>
      <c r="F191" s="28" t="s">
        <v>697</v>
      </c>
      <c r="G191" s="28" t="s">
        <v>98</v>
      </c>
      <c r="H191" s="28" t="s">
        <v>724</v>
      </c>
      <c r="I191" s="31">
        <v>28363500</v>
      </c>
      <c r="J191" s="28" t="s">
        <v>92</v>
      </c>
      <c r="K191" s="31">
        <v>28363500</v>
      </c>
      <c r="L191" s="28" t="s">
        <v>724</v>
      </c>
      <c r="M191" s="31">
        <v>28363500</v>
      </c>
      <c r="N191" s="28" t="s">
        <v>92</v>
      </c>
      <c r="O191" s="31">
        <v>28363500</v>
      </c>
      <c r="P191" s="31">
        <v>28305000</v>
      </c>
      <c r="Q191" s="31">
        <v>58500</v>
      </c>
      <c r="R191" s="31">
        <v>0</v>
      </c>
      <c r="S191" s="32">
        <v>0</v>
      </c>
      <c r="T191" s="28" t="s">
        <v>17</v>
      </c>
      <c r="U191" s="28" t="s">
        <v>98</v>
      </c>
      <c r="V191" s="28" t="s">
        <v>738</v>
      </c>
      <c r="W191" s="32" t="s">
        <v>98</v>
      </c>
      <c r="X191" s="32">
        <v>1</v>
      </c>
      <c r="Y191" s="28" t="s">
        <v>98</v>
      </c>
      <c r="Z191" s="28" t="s">
        <v>98</v>
      </c>
      <c r="AA191" s="32" t="s">
        <v>98</v>
      </c>
      <c r="AB191" s="32" t="s">
        <v>98</v>
      </c>
      <c r="AC191" s="28" t="s">
        <v>98</v>
      </c>
    </row>
    <row r="192" spans="1:29" x14ac:dyDescent="0.2">
      <c r="A192" s="28" t="s">
        <v>96</v>
      </c>
      <c r="B192" s="28" t="s">
        <v>41</v>
      </c>
      <c r="C192" s="28" t="s">
        <v>43</v>
      </c>
      <c r="D192" s="28" t="s">
        <v>286</v>
      </c>
      <c r="E192" s="28" t="s">
        <v>498</v>
      </c>
      <c r="F192" s="28" t="s">
        <v>698</v>
      </c>
      <c r="G192" s="28" t="s">
        <v>98</v>
      </c>
      <c r="H192" s="28" t="s">
        <v>724</v>
      </c>
      <c r="I192" s="31">
        <v>14249700</v>
      </c>
      <c r="J192" s="28" t="s">
        <v>92</v>
      </c>
      <c r="K192" s="31">
        <v>14249700</v>
      </c>
      <c r="L192" s="28" t="s">
        <v>724</v>
      </c>
      <c r="M192" s="31">
        <v>14249700</v>
      </c>
      <c r="N192" s="28" t="s">
        <v>92</v>
      </c>
      <c r="O192" s="31">
        <v>14249700</v>
      </c>
      <c r="P192" s="31">
        <v>14249700</v>
      </c>
      <c r="Q192" s="31">
        <v>0</v>
      </c>
      <c r="R192" s="31">
        <v>0</v>
      </c>
      <c r="S192" s="32">
        <v>0</v>
      </c>
      <c r="T192" s="28" t="s">
        <v>17</v>
      </c>
      <c r="U192" s="28" t="s">
        <v>98</v>
      </c>
      <c r="V192" s="28" t="s">
        <v>738</v>
      </c>
      <c r="W192" s="32" t="s">
        <v>98</v>
      </c>
      <c r="X192" s="32">
        <v>1</v>
      </c>
      <c r="Y192" s="28" t="s">
        <v>98</v>
      </c>
      <c r="Z192" s="28" t="s">
        <v>98</v>
      </c>
      <c r="AA192" s="32" t="s">
        <v>98</v>
      </c>
      <c r="AB192" s="32" t="s">
        <v>98</v>
      </c>
      <c r="AC192" s="28" t="s">
        <v>98</v>
      </c>
    </row>
    <row r="193" spans="1:29" x14ac:dyDescent="0.2">
      <c r="A193" s="28" t="s">
        <v>96</v>
      </c>
      <c r="B193" s="28" t="s">
        <v>41</v>
      </c>
      <c r="C193" s="28" t="s">
        <v>43</v>
      </c>
      <c r="D193" s="28" t="s">
        <v>287</v>
      </c>
      <c r="E193" s="28" t="s">
        <v>499</v>
      </c>
      <c r="F193" s="28" t="s">
        <v>699</v>
      </c>
      <c r="G193" s="28" t="s">
        <v>98</v>
      </c>
      <c r="H193" s="28" t="s">
        <v>724</v>
      </c>
      <c r="I193" s="31">
        <v>16855500</v>
      </c>
      <c r="J193" s="28" t="s">
        <v>92</v>
      </c>
      <c r="K193" s="31">
        <v>16855500</v>
      </c>
      <c r="L193" s="28" t="s">
        <v>724</v>
      </c>
      <c r="M193" s="31">
        <v>16855500</v>
      </c>
      <c r="N193" s="28" t="s">
        <v>92</v>
      </c>
      <c r="O193" s="31">
        <v>16855500</v>
      </c>
      <c r="P193" s="31">
        <v>16855500</v>
      </c>
      <c r="Q193" s="31">
        <v>0</v>
      </c>
      <c r="R193" s="31">
        <v>0</v>
      </c>
      <c r="S193" s="32">
        <v>0</v>
      </c>
      <c r="T193" s="28" t="s">
        <v>17</v>
      </c>
      <c r="U193" s="28" t="s">
        <v>98</v>
      </c>
      <c r="V193" s="28" t="s">
        <v>738</v>
      </c>
      <c r="W193" s="32" t="s">
        <v>98</v>
      </c>
      <c r="X193" s="32">
        <v>1</v>
      </c>
      <c r="Y193" s="28" t="s">
        <v>98</v>
      </c>
      <c r="Z193" s="28" t="s">
        <v>98</v>
      </c>
      <c r="AA193" s="32" t="s">
        <v>98</v>
      </c>
      <c r="AB193" s="32" t="s">
        <v>98</v>
      </c>
      <c r="AC193" s="28" t="s">
        <v>98</v>
      </c>
    </row>
    <row r="194" spans="1:29" x14ac:dyDescent="0.2">
      <c r="A194" s="28" t="s">
        <v>96</v>
      </c>
      <c r="B194" s="28" t="s">
        <v>41</v>
      </c>
      <c r="C194" s="28" t="s">
        <v>43</v>
      </c>
      <c r="D194" s="28" t="s">
        <v>288</v>
      </c>
      <c r="E194" s="28" t="s">
        <v>500</v>
      </c>
      <c r="F194" s="28" t="s">
        <v>700</v>
      </c>
      <c r="G194" s="28" t="s">
        <v>98</v>
      </c>
      <c r="H194" s="28" t="s">
        <v>724</v>
      </c>
      <c r="I194" s="31">
        <v>77000000</v>
      </c>
      <c r="J194" s="28" t="s">
        <v>92</v>
      </c>
      <c r="K194" s="31">
        <v>77000000</v>
      </c>
      <c r="L194" s="28" t="s">
        <v>724</v>
      </c>
      <c r="M194" s="31">
        <v>77000000</v>
      </c>
      <c r="N194" s="28" t="s">
        <v>92</v>
      </c>
      <c r="O194" s="31">
        <v>77000000</v>
      </c>
      <c r="P194" s="31">
        <v>77000000</v>
      </c>
      <c r="Q194" s="31">
        <v>0</v>
      </c>
      <c r="R194" s="31">
        <v>0</v>
      </c>
      <c r="S194" s="32">
        <v>0</v>
      </c>
      <c r="T194" s="28" t="s">
        <v>17</v>
      </c>
      <c r="U194" s="28" t="s">
        <v>98</v>
      </c>
      <c r="V194" s="28" t="s">
        <v>738</v>
      </c>
      <c r="W194" s="32" t="s">
        <v>98</v>
      </c>
      <c r="X194" s="32">
        <v>1</v>
      </c>
      <c r="Y194" s="28" t="s">
        <v>98</v>
      </c>
      <c r="Z194" s="28" t="s">
        <v>98</v>
      </c>
      <c r="AA194" s="32" t="s">
        <v>98</v>
      </c>
      <c r="AB194" s="32" t="s">
        <v>98</v>
      </c>
      <c r="AC194" s="28" t="s">
        <v>98</v>
      </c>
    </row>
    <row r="195" spans="1:29" x14ac:dyDescent="0.2">
      <c r="A195" s="28" t="s">
        <v>96</v>
      </c>
      <c r="B195" s="28" t="s">
        <v>41</v>
      </c>
      <c r="C195" s="28" t="s">
        <v>43</v>
      </c>
      <c r="D195" s="28" t="s">
        <v>289</v>
      </c>
      <c r="E195" s="28" t="s">
        <v>501</v>
      </c>
      <c r="F195" s="28" t="s">
        <v>701</v>
      </c>
      <c r="G195" s="28" t="s">
        <v>98</v>
      </c>
      <c r="H195" s="28" t="s">
        <v>724</v>
      </c>
      <c r="I195" s="31">
        <v>20418000</v>
      </c>
      <c r="J195" s="28" t="s">
        <v>92</v>
      </c>
      <c r="K195" s="31">
        <v>20418000</v>
      </c>
      <c r="L195" s="28" t="s">
        <v>724</v>
      </c>
      <c r="M195" s="31">
        <v>20418000</v>
      </c>
      <c r="N195" s="28" t="s">
        <v>92</v>
      </c>
      <c r="O195" s="31">
        <v>20418000</v>
      </c>
      <c r="P195" s="31">
        <v>20418000</v>
      </c>
      <c r="Q195" s="31">
        <v>0</v>
      </c>
      <c r="R195" s="31">
        <v>0</v>
      </c>
      <c r="S195" s="32">
        <v>0</v>
      </c>
      <c r="T195" s="28" t="s">
        <v>17</v>
      </c>
      <c r="U195" s="28" t="s">
        <v>98</v>
      </c>
      <c r="V195" s="28" t="s">
        <v>738</v>
      </c>
      <c r="W195" s="32" t="s">
        <v>98</v>
      </c>
      <c r="X195" s="32">
        <v>1</v>
      </c>
      <c r="Y195" s="28" t="s">
        <v>98</v>
      </c>
      <c r="Z195" s="28" t="s">
        <v>98</v>
      </c>
      <c r="AA195" s="32" t="s">
        <v>98</v>
      </c>
      <c r="AB195" s="32" t="s">
        <v>98</v>
      </c>
      <c r="AC195" s="28" t="s">
        <v>98</v>
      </c>
    </row>
    <row r="196" spans="1:29" x14ac:dyDescent="0.2">
      <c r="A196" s="28" t="s">
        <v>96</v>
      </c>
      <c r="B196" s="28" t="s">
        <v>41</v>
      </c>
      <c r="C196" s="28" t="s">
        <v>43</v>
      </c>
      <c r="D196" s="28" t="s">
        <v>290</v>
      </c>
      <c r="E196" s="28" t="s">
        <v>502</v>
      </c>
      <c r="F196" s="28" t="s">
        <v>702</v>
      </c>
      <c r="G196" s="28" t="s">
        <v>98</v>
      </c>
      <c r="H196" s="28" t="s">
        <v>724</v>
      </c>
      <c r="I196" s="31">
        <v>10449300</v>
      </c>
      <c r="J196" s="28" t="s">
        <v>92</v>
      </c>
      <c r="K196" s="31">
        <v>10449300</v>
      </c>
      <c r="L196" s="28" t="s">
        <v>724</v>
      </c>
      <c r="M196" s="31">
        <v>10449300</v>
      </c>
      <c r="N196" s="28" t="s">
        <v>92</v>
      </c>
      <c r="O196" s="31">
        <v>10449300</v>
      </c>
      <c r="P196" s="31">
        <v>10449300</v>
      </c>
      <c r="Q196" s="31">
        <v>0</v>
      </c>
      <c r="R196" s="31">
        <v>0</v>
      </c>
      <c r="S196" s="32">
        <v>0</v>
      </c>
      <c r="T196" s="28" t="s">
        <v>17</v>
      </c>
      <c r="U196" s="28" t="s">
        <v>98</v>
      </c>
      <c r="V196" s="28" t="s">
        <v>738</v>
      </c>
      <c r="W196" s="32" t="s">
        <v>98</v>
      </c>
      <c r="X196" s="32">
        <v>1</v>
      </c>
      <c r="Y196" s="28" t="s">
        <v>98</v>
      </c>
      <c r="Z196" s="28" t="s">
        <v>98</v>
      </c>
      <c r="AA196" s="32" t="s">
        <v>98</v>
      </c>
      <c r="AB196" s="32" t="s">
        <v>98</v>
      </c>
      <c r="AC196" s="28" t="s">
        <v>98</v>
      </c>
    </row>
    <row r="197" spans="1:29" x14ac:dyDescent="0.2">
      <c r="A197" s="28" t="s">
        <v>96</v>
      </c>
      <c r="B197" s="28" t="s">
        <v>41</v>
      </c>
      <c r="C197" s="28" t="s">
        <v>43</v>
      </c>
      <c r="D197" s="28" t="s">
        <v>291</v>
      </c>
      <c r="E197" s="28" t="s">
        <v>503</v>
      </c>
      <c r="F197" s="28" t="s">
        <v>703</v>
      </c>
      <c r="G197" s="28" t="s">
        <v>98</v>
      </c>
      <c r="H197" s="28" t="s">
        <v>724</v>
      </c>
      <c r="I197" s="31">
        <v>10428600</v>
      </c>
      <c r="J197" s="28" t="s">
        <v>92</v>
      </c>
      <c r="K197" s="31">
        <v>10428600</v>
      </c>
      <c r="L197" s="28" t="s">
        <v>724</v>
      </c>
      <c r="M197" s="31">
        <v>10428600</v>
      </c>
      <c r="N197" s="28" t="s">
        <v>92</v>
      </c>
      <c r="O197" s="31">
        <v>10428600</v>
      </c>
      <c r="P197" s="31">
        <v>10253100</v>
      </c>
      <c r="Q197" s="31">
        <v>175500</v>
      </c>
      <c r="R197" s="31">
        <v>0</v>
      </c>
      <c r="S197" s="32">
        <v>0</v>
      </c>
      <c r="T197" s="28" t="s">
        <v>17</v>
      </c>
      <c r="U197" s="28" t="s">
        <v>98</v>
      </c>
      <c r="V197" s="28" t="s">
        <v>738</v>
      </c>
      <c r="W197" s="32" t="s">
        <v>98</v>
      </c>
      <c r="X197" s="32">
        <v>1</v>
      </c>
      <c r="Y197" s="28" t="s">
        <v>98</v>
      </c>
      <c r="Z197" s="28" t="s">
        <v>98</v>
      </c>
      <c r="AA197" s="32" t="s">
        <v>98</v>
      </c>
      <c r="AB197" s="32" t="s">
        <v>98</v>
      </c>
      <c r="AC197" s="28" t="s">
        <v>98</v>
      </c>
    </row>
    <row r="198" spans="1:29" x14ac:dyDescent="0.2">
      <c r="A198" s="28" t="s">
        <v>96</v>
      </c>
      <c r="B198" s="28" t="s">
        <v>41</v>
      </c>
      <c r="C198" s="28" t="s">
        <v>43</v>
      </c>
      <c r="D198" s="28" t="s">
        <v>292</v>
      </c>
      <c r="E198" s="28" t="s">
        <v>504</v>
      </c>
      <c r="F198" s="28" t="s">
        <v>704</v>
      </c>
      <c r="G198" s="28" t="s">
        <v>98</v>
      </c>
      <c r="H198" s="28" t="s">
        <v>724</v>
      </c>
      <c r="I198" s="31">
        <v>9787500</v>
      </c>
      <c r="J198" s="28" t="s">
        <v>92</v>
      </c>
      <c r="K198" s="31">
        <v>9787500</v>
      </c>
      <c r="L198" s="28" t="s">
        <v>724</v>
      </c>
      <c r="M198" s="31">
        <v>9787500</v>
      </c>
      <c r="N198" s="28" t="s">
        <v>92</v>
      </c>
      <c r="O198" s="31">
        <v>9787500</v>
      </c>
      <c r="P198" s="31">
        <v>9787500</v>
      </c>
      <c r="Q198" s="31">
        <v>0</v>
      </c>
      <c r="R198" s="31">
        <v>0</v>
      </c>
      <c r="S198" s="32">
        <v>0</v>
      </c>
      <c r="T198" s="28" t="s">
        <v>17</v>
      </c>
      <c r="U198" s="28" t="s">
        <v>98</v>
      </c>
      <c r="V198" s="28" t="s">
        <v>738</v>
      </c>
      <c r="W198" s="32" t="s">
        <v>98</v>
      </c>
      <c r="X198" s="32">
        <v>1</v>
      </c>
      <c r="Y198" s="28" t="s">
        <v>98</v>
      </c>
      <c r="Z198" s="28" t="s">
        <v>98</v>
      </c>
      <c r="AA198" s="32" t="s">
        <v>98</v>
      </c>
      <c r="AB198" s="32" t="s">
        <v>98</v>
      </c>
      <c r="AC198" s="28" t="s">
        <v>98</v>
      </c>
    </row>
    <row r="199" spans="1:29" x14ac:dyDescent="0.2">
      <c r="A199" s="28" t="s">
        <v>96</v>
      </c>
      <c r="B199" s="28" t="s">
        <v>41</v>
      </c>
      <c r="C199" s="28" t="s">
        <v>43</v>
      </c>
      <c r="D199" s="28" t="s">
        <v>293</v>
      </c>
      <c r="E199" s="28" t="s">
        <v>505</v>
      </c>
      <c r="F199" s="28" t="s">
        <v>705</v>
      </c>
      <c r="G199" s="28" t="s">
        <v>98</v>
      </c>
      <c r="H199" s="28" t="s">
        <v>724</v>
      </c>
      <c r="I199" s="31">
        <v>3526000</v>
      </c>
      <c r="J199" s="28" t="s">
        <v>92</v>
      </c>
      <c r="K199" s="31">
        <v>3526000</v>
      </c>
      <c r="L199" s="28" t="s">
        <v>724</v>
      </c>
      <c r="M199" s="31">
        <v>3526000</v>
      </c>
      <c r="N199" s="28" t="s">
        <v>92</v>
      </c>
      <c r="O199" s="31">
        <v>3526000</v>
      </c>
      <c r="P199" s="31">
        <v>3455800</v>
      </c>
      <c r="Q199" s="31">
        <v>70200</v>
      </c>
      <c r="R199" s="31">
        <v>0</v>
      </c>
      <c r="S199" s="32">
        <v>0</v>
      </c>
      <c r="T199" s="28" t="s">
        <v>17</v>
      </c>
      <c r="U199" s="28" t="s">
        <v>98</v>
      </c>
      <c r="V199" s="28" t="s">
        <v>738</v>
      </c>
      <c r="W199" s="32" t="s">
        <v>98</v>
      </c>
      <c r="X199" s="32">
        <v>1</v>
      </c>
      <c r="Y199" s="28" t="s">
        <v>98</v>
      </c>
      <c r="Z199" s="28" t="s">
        <v>98</v>
      </c>
      <c r="AA199" s="32" t="s">
        <v>98</v>
      </c>
      <c r="AB199" s="32" t="s">
        <v>98</v>
      </c>
      <c r="AC199" s="28" t="s">
        <v>98</v>
      </c>
    </row>
    <row r="200" spans="1:29" x14ac:dyDescent="0.2">
      <c r="A200" s="28" t="s">
        <v>96</v>
      </c>
      <c r="B200" s="28" t="s">
        <v>41</v>
      </c>
      <c r="C200" s="28" t="s">
        <v>43</v>
      </c>
      <c r="D200" s="28" t="s">
        <v>294</v>
      </c>
      <c r="E200" s="28" t="s">
        <v>506</v>
      </c>
      <c r="F200" s="28" t="s">
        <v>706</v>
      </c>
      <c r="G200" s="28" t="s">
        <v>98</v>
      </c>
      <c r="H200" s="28" t="s">
        <v>724</v>
      </c>
      <c r="I200" s="31">
        <v>21114200</v>
      </c>
      <c r="J200" s="28" t="s">
        <v>92</v>
      </c>
      <c r="K200" s="31">
        <v>21114200</v>
      </c>
      <c r="L200" s="28" t="s">
        <v>724</v>
      </c>
      <c r="M200" s="31">
        <v>21114200</v>
      </c>
      <c r="N200" s="28" t="s">
        <v>92</v>
      </c>
      <c r="O200" s="31">
        <v>21114200</v>
      </c>
      <c r="P200" s="31">
        <v>21114200</v>
      </c>
      <c r="Q200" s="31">
        <v>0</v>
      </c>
      <c r="R200" s="31">
        <v>0</v>
      </c>
      <c r="S200" s="32">
        <v>0</v>
      </c>
      <c r="T200" s="28" t="s">
        <v>17</v>
      </c>
      <c r="U200" s="28" t="s">
        <v>98</v>
      </c>
      <c r="V200" s="28" t="s">
        <v>738</v>
      </c>
      <c r="W200" s="32" t="s">
        <v>98</v>
      </c>
      <c r="X200" s="32">
        <v>1</v>
      </c>
      <c r="Y200" s="28" t="s">
        <v>98</v>
      </c>
      <c r="Z200" s="28" t="s">
        <v>98</v>
      </c>
      <c r="AA200" s="32" t="s">
        <v>98</v>
      </c>
      <c r="AB200" s="32" t="s">
        <v>98</v>
      </c>
      <c r="AC200" s="28" t="s">
        <v>98</v>
      </c>
    </row>
    <row r="201" spans="1:29" x14ac:dyDescent="0.2">
      <c r="A201" s="28" t="s">
        <v>96</v>
      </c>
      <c r="B201" s="28" t="s">
        <v>41</v>
      </c>
      <c r="C201" s="28" t="s">
        <v>43</v>
      </c>
      <c r="D201" s="28" t="s">
        <v>295</v>
      </c>
      <c r="E201" s="28" t="s">
        <v>507</v>
      </c>
      <c r="F201" s="28" t="s">
        <v>707</v>
      </c>
      <c r="G201" s="28" t="s">
        <v>98</v>
      </c>
      <c r="H201" s="28" t="s">
        <v>724</v>
      </c>
      <c r="I201" s="31">
        <v>48996200</v>
      </c>
      <c r="J201" s="28" t="s">
        <v>92</v>
      </c>
      <c r="K201" s="31">
        <v>48996200</v>
      </c>
      <c r="L201" s="28" t="s">
        <v>724</v>
      </c>
      <c r="M201" s="31">
        <v>48996200</v>
      </c>
      <c r="N201" s="28" t="s">
        <v>92</v>
      </c>
      <c r="O201" s="31">
        <v>48996200</v>
      </c>
      <c r="P201" s="31">
        <v>48240000</v>
      </c>
      <c r="Q201" s="31">
        <v>756200</v>
      </c>
      <c r="R201" s="31">
        <v>0</v>
      </c>
      <c r="S201" s="32">
        <v>0</v>
      </c>
      <c r="T201" s="28" t="s">
        <v>17</v>
      </c>
      <c r="U201" s="28" t="s">
        <v>98</v>
      </c>
      <c r="V201" s="28" t="s">
        <v>738</v>
      </c>
      <c r="W201" s="32" t="s">
        <v>98</v>
      </c>
      <c r="X201" s="32">
        <v>1</v>
      </c>
      <c r="Y201" s="28" t="s">
        <v>98</v>
      </c>
      <c r="Z201" s="28" t="s">
        <v>98</v>
      </c>
      <c r="AA201" s="32" t="s">
        <v>98</v>
      </c>
      <c r="AB201" s="32" t="s">
        <v>98</v>
      </c>
      <c r="AC201" s="28" t="s">
        <v>98</v>
      </c>
    </row>
    <row r="202" spans="1:29" x14ac:dyDescent="0.2">
      <c r="A202" s="28" t="s">
        <v>96</v>
      </c>
      <c r="B202" s="28" t="s">
        <v>41</v>
      </c>
      <c r="C202" s="28" t="s">
        <v>43</v>
      </c>
      <c r="D202" s="28" t="s">
        <v>296</v>
      </c>
      <c r="E202" s="28" t="s">
        <v>508</v>
      </c>
      <c r="F202" s="28" t="s">
        <v>708</v>
      </c>
      <c r="G202" s="28" t="s">
        <v>98</v>
      </c>
      <c r="H202" s="28" t="s">
        <v>724</v>
      </c>
      <c r="I202" s="31">
        <v>19672400</v>
      </c>
      <c r="J202" s="28" t="s">
        <v>92</v>
      </c>
      <c r="K202" s="31">
        <v>19672400</v>
      </c>
      <c r="L202" s="28" t="s">
        <v>724</v>
      </c>
      <c r="M202" s="31">
        <v>19672400</v>
      </c>
      <c r="N202" s="28" t="s">
        <v>92</v>
      </c>
      <c r="O202" s="31">
        <v>19672400</v>
      </c>
      <c r="P202" s="31">
        <v>19672400</v>
      </c>
      <c r="Q202" s="31">
        <v>0</v>
      </c>
      <c r="R202" s="31">
        <v>0</v>
      </c>
      <c r="S202" s="32">
        <v>0</v>
      </c>
      <c r="T202" s="28" t="s">
        <v>17</v>
      </c>
      <c r="U202" s="28" t="s">
        <v>98</v>
      </c>
      <c r="V202" s="28" t="s">
        <v>738</v>
      </c>
      <c r="W202" s="32" t="s">
        <v>98</v>
      </c>
      <c r="X202" s="32">
        <v>1</v>
      </c>
      <c r="Y202" s="28" t="s">
        <v>98</v>
      </c>
      <c r="Z202" s="28" t="s">
        <v>98</v>
      </c>
      <c r="AA202" s="32" t="s">
        <v>98</v>
      </c>
      <c r="AB202" s="32" t="s">
        <v>98</v>
      </c>
      <c r="AC202" s="28" t="s">
        <v>98</v>
      </c>
    </row>
    <row r="203" spans="1:29" x14ac:dyDescent="0.2">
      <c r="A203" s="28" t="s">
        <v>96</v>
      </c>
      <c r="B203" s="28" t="s">
        <v>41</v>
      </c>
      <c r="C203" s="28" t="s">
        <v>43</v>
      </c>
      <c r="D203" s="28" t="s">
        <v>297</v>
      </c>
      <c r="E203" s="28" t="s">
        <v>509</v>
      </c>
      <c r="F203" s="28" t="s">
        <v>709</v>
      </c>
      <c r="G203" s="28" t="s">
        <v>98</v>
      </c>
      <c r="H203" s="28" t="s">
        <v>724</v>
      </c>
      <c r="I203" s="31">
        <v>52693200</v>
      </c>
      <c r="J203" s="28" t="s">
        <v>92</v>
      </c>
      <c r="K203" s="31">
        <v>52693200</v>
      </c>
      <c r="L203" s="28" t="s">
        <v>724</v>
      </c>
      <c r="M203" s="31">
        <v>52693200</v>
      </c>
      <c r="N203" s="28" t="s">
        <v>92</v>
      </c>
      <c r="O203" s="31">
        <v>52693200</v>
      </c>
      <c r="P203" s="31">
        <v>52693200</v>
      </c>
      <c r="Q203" s="31">
        <v>0</v>
      </c>
      <c r="R203" s="31">
        <v>0</v>
      </c>
      <c r="S203" s="32">
        <v>0</v>
      </c>
      <c r="T203" s="28" t="s">
        <v>17</v>
      </c>
      <c r="U203" s="28" t="s">
        <v>98</v>
      </c>
      <c r="V203" s="28" t="s">
        <v>738</v>
      </c>
      <c r="W203" s="32" t="s">
        <v>98</v>
      </c>
      <c r="X203" s="32">
        <v>1</v>
      </c>
      <c r="Y203" s="28" t="s">
        <v>98</v>
      </c>
      <c r="Z203" s="28" t="s">
        <v>98</v>
      </c>
      <c r="AA203" s="32" t="s">
        <v>98</v>
      </c>
      <c r="AB203" s="32" t="s">
        <v>98</v>
      </c>
      <c r="AC203" s="28" t="s">
        <v>98</v>
      </c>
    </row>
    <row r="204" spans="1:29" x14ac:dyDescent="0.2">
      <c r="A204" s="28" t="s">
        <v>96</v>
      </c>
      <c r="B204" s="28" t="s">
        <v>41</v>
      </c>
      <c r="C204" s="28" t="s">
        <v>43</v>
      </c>
      <c r="D204" s="28" t="s">
        <v>298</v>
      </c>
      <c r="E204" s="28" t="s">
        <v>510</v>
      </c>
      <c r="F204" s="28" t="s">
        <v>710</v>
      </c>
      <c r="G204" s="28" t="s">
        <v>98</v>
      </c>
      <c r="H204" s="28" t="s">
        <v>724</v>
      </c>
      <c r="I204" s="31">
        <v>16843200</v>
      </c>
      <c r="J204" s="28" t="s">
        <v>92</v>
      </c>
      <c r="K204" s="31">
        <v>16843200</v>
      </c>
      <c r="L204" s="28" t="s">
        <v>724</v>
      </c>
      <c r="M204" s="31">
        <v>16843200</v>
      </c>
      <c r="N204" s="28" t="s">
        <v>92</v>
      </c>
      <c r="O204" s="31">
        <v>16843200</v>
      </c>
      <c r="P204" s="31">
        <v>16843200</v>
      </c>
      <c r="Q204" s="31">
        <v>0</v>
      </c>
      <c r="R204" s="31">
        <v>0</v>
      </c>
      <c r="S204" s="32">
        <v>0</v>
      </c>
      <c r="T204" s="28" t="s">
        <v>17</v>
      </c>
      <c r="U204" s="28" t="s">
        <v>98</v>
      </c>
      <c r="V204" s="28" t="s">
        <v>738</v>
      </c>
      <c r="W204" s="32" t="s">
        <v>98</v>
      </c>
      <c r="X204" s="32">
        <v>1</v>
      </c>
      <c r="Y204" s="28" t="s">
        <v>98</v>
      </c>
      <c r="Z204" s="28" t="s">
        <v>98</v>
      </c>
      <c r="AA204" s="32" t="s">
        <v>98</v>
      </c>
      <c r="AB204" s="32" t="s">
        <v>98</v>
      </c>
      <c r="AC204" s="28" t="s">
        <v>98</v>
      </c>
    </row>
    <row r="205" spans="1:29" x14ac:dyDescent="0.2">
      <c r="A205" s="28" t="s">
        <v>96</v>
      </c>
      <c r="B205" s="28" t="s">
        <v>41</v>
      </c>
      <c r="C205" s="28" t="s">
        <v>43</v>
      </c>
      <c r="D205" s="28" t="s">
        <v>299</v>
      </c>
      <c r="E205" s="28" t="s">
        <v>511</v>
      </c>
      <c r="F205" s="28" t="s">
        <v>711</v>
      </c>
      <c r="G205" s="28" t="s">
        <v>98</v>
      </c>
      <c r="H205" s="28" t="s">
        <v>724</v>
      </c>
      <c r="I205" s="31">
        <v>42772000</v>
      </c>
      <c r="J205" s="28" t="s">
        <v>92</v>
      </c>
      <c r="K205" s="31">
        <v>42772000</v>
      </c>
      <c r="L205" s="28" t="s">
        <v>724</v>
      </c>
      <c r="M205" s="31">
        <v>42772000</v>
      </c>
      <c r="N205" s="28" t="s">
        <v>92</v>
      </c>
      <c r="O205" s="31">
        <v>42772000</v>
      </c>
      <c r="P205" s="31">
        <v>42772000</v>
      </c>
      <c r="Q205" s="31">
        <v>0</v>
      </c>
      <c r="R205" s="31">
        <v>0</v>
      </c>
      <c r="S205" s="32">
        <v>0</v>
      </c>
      <c r="T205" s="28" t="s">
        <v>17</v>
      </c>
      <c r="U205" s="28" t="s">
        <v>98</v>
      </c>
      <c r="V205" s="28" t="s">
        <v>738</v>
      </c>
      <c r="W205" s="32" t="s">
        <v>98</v>
      </c>
      <c r="X205" s="32">
        <v>1</v>
      </c>
      <c r="Y205" s="28" t="s">
        <v>98</v>
      </c>
      <c r="Z205" s="28" t="s">
        <v>98</v>
      </c>
      <c r="AA205" s="32" t="s">
        <v>98</v>
      </c>
      <c r="AB205" s="32" t="s">
        <v>98</v>
      </c>
      <c r="AC205" s="28" t="s">
        <v>98</v>
      </c>
    </row>
    <row r="206" spans="1:29" x14ac:dyDescent="0.2">
      <c r="A206" s="28" t="s">
        <v>97</v>
      </c>
      <c r="B206" s="28" t="s">
        <v>98</v>
      </c>
      <c r="C206" s="28" t="s">
        <v>43</v>
      </c>
      <c r="D206" s="28" t="s">
        <v>300</v>
      </c>
      <c r="E206" s="28" t="s">
        <v>98</v>
      </c>
      <c r="F206" s="28" t="s">
        <v>712</v>
      </c>
      <c r="G206" s="28" t="s">
        <v>98</v>
      </c>
      <c r="H206" s="28" t="s">
        <v>725</v>
      </c>
      <c r="I206" s="31">
        <v>14957141</v>
      </c>
      <c r="J206" s="28" t="s">
        <v>23</v>
      </c>
      <c r="K206" s="31">
        <v>0</v>
      </c>
      <c r="L206" s="28" t="s">
        <v>725</v>
      </c>
      <c r="M206" s="31">
        <v>14957141</v>
      </c>
      <c r="N206" s="28" t="s">
        <v>23</v>
      </c>
      <c r="O206" s="31">
        <v>0</v>
      </c>
      <c r="P206" s="31">
        <v>14957141</v>
      </c>
      <c r="Q206" s="31">
        <v>0</v>
      </c>
      <c r="R206" s="31">
        <v>0</v>
      </c>
      <c r="S206" s="32">
        <v>0</v>
      </c>
      <c r="T206" s="28" t="s">
        <v>98</v>
      </c>
      <c r="U206" s="28" t="s">
        <v>98</v>
      </c>
      <c r="V206" s="28" t="s">
        <v>98</v>
      </c>
      <c r="W206" s="32" t="s">
        <v>98</v>
      </c>
      <c r="X206" s="32">
        <v>1</v>
      </c>
      <c r="Y206" s="28" t="s">
        <v>98</v>
      </c>
      <c r="Z206" s="28" t="s">
        <v>98</v>
      </c>
      <c r="AA206" s="32" t="s">
        <v>98</v>
      </c>
      <c r="AB206" s="32" t="s">
        <v>98</v>
      </c>
      <c r="AC206" s="28" t="s">
        <v>98</v>
      </c>
    </row>
    <row r="207" spans="1:29" x14ac:dyDescent="0.2">
      <c r="A207" s="28" t="s">
        <v>97</v>
      </c>
      <c r="B207" s="28" t="s">
        <v>41</v>
      </c>
      <c r="C207" s="28" t="s">
        <v>43</v>
      </c>
      <c r="D207" s="28" t="s">
        <v>301</v>
      </c>
      <c r="E207" s="28" t="s">
        <v>98</v>
      </c>
      <c r="F207" s="28" t="s">
        <v>301</v>
      </c>
      <c r="G207" s="28" t="s">
        <v>714</v>
      </c>
      <c r="H207" s="28" t="s">
        <v>726</v>
      </c>
      <c r="I207" s="31">
        <v>2589512.7450000001</v>
      </c>
      <c r="J207" s="28" t="s">
        <v>729</v>
      </c>
      <c r="K207" s="31">
        <v>517902.54900000006</v>
      </c>
      <c r="L207" s="28" t="s">
        <v>726</v>
      </c>
      <c r="M207" s="31">
        <v>2589512.7450000001</v>
      </c>
      <c r="N207" s="28" t="s">
        <v>729</v>
      </c>
      <c r="O207" s="31">
        <v>517902.54900000006</v>
      </c>
      <c r="P207" s="31">
        <v>2589512.7450000001</v>
      </c>
      <c r="Q207" s="31">
        <v>0</v>
      </c>
      <c r="R207" s="31">
        <v>0</v>
      </c>
      <c r="S207" s="32">
        <v>0</v>
      </c>
      <c r="T207" s="28" t="s">
        <v>98</v>
      </c>
      <c r="U207" s="28" t="s">
        <v>98</v>
      </c>
      <c r="V207" s="28" t="s">
        <v>98</v>
      </c>
      <c r="W207" s="32" t="s">
        <v>98</v>
      </c>
      <c r="X207" s="32">
        <v>1</v>
      </c>
      <c r="Y207" s="28" t="s">
        <v>98</v>
      </c>
      <c r="Z207" s="28" t="s">
        <v>98</v>
      </c>
      <c r="AA207" s="32" t="s">
        <v>98</v>
      </c>
      <c r="AB207" s="32" t="s">
        <v>98</v>
      </c>
      <c r="AC207" s="28" t="s">
        <v>745</v>
      </c>
    </row>
    <row r="208" spans="1:29" x14ac:dyDescent="0.2">
      <c r="A208" s="28" t="s">
        <v>97</v>
      </c>
      <c r="B208" s="28" t="s">
        <v>41</v>
      </c>
      <c r="C208" s="28" t="s">
        <v>43</v>
      </c>
      <c r="D208" s="28" t="s">
        <v>302</v>
      </c>
      <c r="E208" s="28" t="s">
        <v>98</v>
      </c>
      <c r="F208" s="28" t="s">
        <v>302</v>
      </c>
      <c r="G208" s="28" t="s">
        <v>715</v>
      </c>
      <c r="H208" s="28" t="s">
        <v>726</v>
      </c>
      <c r="I208" s="31">
        <v>4531647.3030000003</v>
      </c>
      <c r="J208" s="28" t="s">
        <v>729</v>
      </c>
      <c r="K208" s="31">
        <v>906329.46060000011</v>
      </c>
      <c r="L208" s="28" t="s">
        <v>726</v>
      </c>
      <c r="M208" s="31">
        <v>4531647.3030000003</v>
      </c>
      <c r="N208" s="28" t="s">
        <v>729</v>
      </c>
      <c r="O208" s="31">
        <v>906329.46060000011</v>
      </c>
      <c r="P208" s="31">
        <v>4531647.3030000003</v>
      </c>
      <c r="Q208" s="31">
        <v>0</v>
      </c>
      <c r="R208" s="31">
        <v>0</v>
      </c>
      <c r="S208" s="32">
        <v>0</v>
      </c>
      <c r="T208" s="28" t="s">
        <v>98</v>
      </c>
      <c r="U208" s="28" t="s">
        <v>98</v>
      </c>
      <c r="V208" s="28" t="s">
        <v>98</v>
      </c>
      <c r="W208" s="32" t="s">
        <v>98</v>
      </c>
      <c r="X208" s="32">
        <v>1</v>
      </c>
      <c r="Y208" s="28" t="s">
        <v>98</v>
      </c>
      <c r="Z208" s="28" t="s">
        <v>98</v>
      </c>
      <c r="AA208" s="32" t="s">
        <v>98</v>
      </c>
      <c r="AB208" s="32" t="s">
        <v>98</v>
      </c>
      <c r="AC208" s="28" t="s">
        <v>746</v>
      </c>
    </row>
    <row r="209" spans="1:29" x14ac:dyDescent="0.2">
      <c r="A209" s="28" t="s">
        <v>97</v>
      </c>
      <c r="B209" s="28" t="s">
        <v>41</v>
      </c>
      <c r="C209" s="28" t="s">
        <v>43</v>
      </c>
      <c r="D209" s="28" t="s">
        <v>303</v>
      </c>
      <c r="E209" s="28" t="s">
        <v>98</v>
      </c>
      <c r="F209" s="28" t="s">
        <v>303</v>
      </c>
      <c r="G209" s="28" t="s">
        <v>716</v>
      </c>
      <c r="H209" s="28" t="s">
        <v>726</v>
      </c>
      <c r="I209" s="31">
        <v>4531647.3030000003</v>
      </c>
      <c r="J209" s="28" t="s">
        <v>729</v>
      </c>
      <c r="K209" s="31">
        <v>906329.46060000011</v>
      </c>
      <c r="L209" s="28" t="s">
        <v>726</v>
      </c>
      <c r="M209" s="31">
        <v>4531647.3030000003</v>
      </c>
      <c r="N209" s="28" t="s">
        <v>729</v>
      </c>
      <c r="O209" s="31">
        <v>906329.46060000011</v>
      </c>
      <c r="P209" s="31">
        <v>4531647.3030000003</v>
      </c>
      <c r="Q209" s="31">
        <v>0</v>
      </c>
      <c r="R209" s="31">
        <v>0</v>
      </c>
      <c r="S209" s="32">
        <v>0</v>
      </c>
      <c r="T209" s="28" t="s">
        <v>98</v>
      </c>
      <c r="U209" s="28" t="s">
        <v>98</v>
      </c>
      <c r="V209" s="28" t="s">
        <v>98</v>
      </c>
      <c r="W209" s="32" t="s">
        <v>98</v>
      </c>
      <c r="X209" s="32">
        <v>1</v>
      </c>
      <c r="Y209" s="28" t="s">
        <v>98</v>
      </c>
      <c r="Z209" s="28" t="s">
        <v>98</v>
      </c>
      <c r="AA209" s="32" t="s">
        <v>98</v>
      </c>
      <c r="AB209" s="32" t="s">
        <v>98</v>
      </c>
      <c r="AC209" s="28" t="s">
        <v>747</v>
      </c>
    </row>
    <row r="210" spans="1:29" x14ac:dyDescent="0.2">
      <c r="A210" s="28" t="s">
        <v>97</v>
      </c>
      <c r="B210" s="28" t="s">
        <v>41</v>
      </c>
      <c r="C210" s="28" t="s">
        <v>43</v>
      </c>
      <c r="D210" s="28" t="s">
        <v>304</v>
      </c>
      <c r="E210" s="28" t="s">
        <v>98</v>
      </c>
      <c r="F210" s="28" t="s">
        <v>304</v>
      </c>
      <c r="G210" s="28" t="s">
        <v>717</v>
      </c>
      <c r="H210" s="28" t="s">
        <v>726</v>
      </c>
      <c r="I210" s="31">
        <v>2589512.7450000001</v>
      </c>
      <c r="J210" s="28" t="s">
        <v>729</v>
      </c>
      <c r="K210" s="31">
        <v>517902.54900000006</v>
      </c>
      <c r="L210" s="28" t="s">
        <v>726</v>
      </c>
      <c r="M210" s="31">
        <v>2589512.7450000001</v>
      </c>
      <c r="N210" s="28" t="s">
        <v>729</v>
      </c>
      <c r="O210" s="31">
        <v>517902.54900000006</v>
      </c>
      <c r="P210" s="31">
        <v>2589512.7450000001</v>
      </c>
      <c r="Q210" s="31">
        <v>0</v>
      </c>
      <c r="R210" s="31">
        <v>0</v>
      </c>
      <c r="S210" s="32">
        <v>0</v>
      </c>
      <c r="T210" s="28" t="s">
        <v>98</v>
      </c>
      <c r="U210" s="28" t="s">
        <v>98</v>
      </c>
      <c r="V210" s="28" t="s">
        <v>98</v>
      </c>
      <c r="W210" s="32" t="s">
        <v>98</v>
      </c>
      <c r="X210" s="32">
        <v>1</v>
      </c>
      <c r="Y210" s="28" t="s">
        <v>98</v>
      </c>
      <c r="Z210" s="28" t="s">
        <v>98</v>
      </c>
      <c r="AA210" s="32" t="s">
        <v>98</v>
      </c>
      <c r="AB210" s="32" t="s">
        <v>98</v>
      </c>
      <c r="AC210" s="28" t="s">
        <v>748</v>
      </c>
    </row>
    <row r="211" spans="1:29" x14ac:dyDescent="0.2">
      <c r="A211" s="28" t="s">
        <v>97</v>
      </c>
      <c r="B211" s="28" t="s">
        <v>41</v>
      </c>
      <c r="C211" s="28" t="s">
        <v>43</v>
      </c>
      <c r="D211" s="28" t="s">
        <v>305</v>
      </c>
      <c r="E211" s="28" t="s">
        <v>98</v>
      </c>
      <c r="F211" s="28" t="s">
        <v>305</v>
      </c>
      <c r="G211" s="28" t="s">
        <v>718</v>
      </c>
      <c r="H211" s="28" t="s">
        <v>726</v>
      </c>
      <c r="I211" s="31">
        <v>1942134.5589999999</v>
      </c>
      <c r="J211" s="28" t="s">
        <v>729</v>
      </c>
      <c r="K211" s="31">
        <v>388426.9118</v>
      </c>
      <c r="L211" s="28" t="s">
        <v>726</v>
      </c>
      <c r="M211" s="31">
        <v>1942134.5589999999</v>
      </c>
      <c r="N211" s="28" t="s">
        <v>729</v>
      </c>
      <c r="O211" s="31">
        <v>388426.9118</v>
      </c>
      <c r="P211" s="31">
        <v>1942134.5589999999</v>
      </c>
      <c r="Q211" s="31">
        <v>0</v>
      </c>
      <c r="R211" s="31">
        <v>0</v>
      </c>
      <c r="S211" s="32">
        <v>0</v>
      </c>
      <c r="T211" s="28" t="s">
        <v>98</v>
      </c>
      <c r="U211" s="28" t="s">
        <v>98</v>
      </c>
      <c r="V211" s="28" t="s">
        <v>98</v>
      </c>
      <c r="W211" s="32" t="s">
        <v>98</v>
      </c>
      <c r="X211" s="32">
        <v>1</v>
      </c>
      <c r="Y211" s="28" t="s">
        <v>98</v>
      </c>
      <c r="Z211" s="28" t="s">
        <v>98</v>
      </c>
      <c r="AA211" s="32" t="s">
        <v>98</v>
      </c>
      <c r="AB211" s="32" t="s">
        <v>98</v>
      </c>
      <c r="AC211" s="28" t="s">
        <v>749</v>
      </c>
    </row>
    <row r="212" spans="1:29" x14ac:dyDescent="0.2">
      <c r="A212" s="28" t="s">
        <v>97</v>
      </c>
      <c r="B212" s="28" t="s">
        <v>41</v>
      </c>
      <c r="C212" s="28" t="s">
        <v>43</v>
      </c>
      <c r="D212" s="28" t="s">
        <v>306</v>
      </c>
      <c r="E212" s="28" t="s">
        <v>98</v>
      </c>
      <c r="F212" s="28" t="s">
        <v>306</v>
      </c>
      <c r="G212" s="28" t="s">
        <v>719</v>
      </c>
      <c r="H212" s="28" t="s">
        <v>726</v>
      </c>
      <c r="I212" s="31">
        <v>6473781.8619999997</v>
      </c>
      <c r="J212" s="28" t="s">
        <v>729</v>
      </c>
      <c r="K212" s="31">
        <v>1294756.3724</v>
      </c>
      <c r="L212" s="28" t="s">
        <v>726</v>
      </c>
      <c r="M212" s="31">
        <v>6473781.8619999997</v>
      </c>
      <c r="N212" s="28" t="s">
        <v>729</v>
      </c>
      <c r="O212" s="31">
        <v>1294756.3724</v>
      </c>
      <c r="P212" s="31">
        <v>6473781.8619999997</v>
      </c>
      <c r="Q212" s="31">
        <v>0</v>
      </c>
      <c r="R212" s="31">
        <v>0</v>
      </c>
      <c r="S212" s="32">
        <v>0</v>
      </c>
      <c r="T212" s="28" t="s">
        <v>98</v>
      </c>
      <c r="U212" s="28" t="s">
        <v>98</v>
      </c>
      <c r="V212" s="28" t="s">
        <v>98</v>
      </c>
      <c r="W212" s="32" t="s">
        <v>98</v>
      </c>
      <c r="X212" s="32">
        <v>1</v>
      </c>
      <c r="Y212" s="28" t="s">
        <v>98</v>
      </c>
      <c r="Z212" s="28" t="s">
        <v>98</v>
      </c>
      <c r="AA212" s="32" t="s">
        <v>98</v>
      </c>
      <c r="AB212" s="32" t="s">
        <v>98</v>
      </c>
      <c r="AC212" s="28" t="s">
        <v>750</v>
      </c>
    </row>
    <row r="213" spans="1:29" x14ac:dyDescent="0.2">
      <c r="A213" s="28" t="s">
        <v>97</v>
      </c>
      <c r="B213" s="28" t="s">
        <v>41</v>
      </c>
      <c r="C213" s="28" t="s">
        <v>43</v>
      </c>
      <c r="D213" s="28" t="s">
        <v>307</v>
      </c>
      <c r="E213" s="28" t="s">
        <v>98</v>
      </c>
      <c r="F213" s="28" t="s">
        <v>307</v>
      </c>
      <c r="G213" s="28" t="s">
        <v>720</v>
      </c>
      <c r="H213" s="28" t="s">
        <v>726</v>
      </c>
      <c r="I213" s="31">
        <v>5179025.49</v>
      </c>
      <c r="J213" s="28" t="s">
        <v>729</v>
      </c>
      <c r="K213" s="31">
        <v>1035805.0980000001</v>
      </c>
      <c r="L213" s="28" t="s">
        <v>726</v>
      </c>
      <c r="M213" s="31">
        <v>5179025.49</v>
      </c>
      <c r="N213" s="28" t="s">
        <v>729</v>
      </c>
      <c r="O213" s="31">
        <v>1035805.0980000001</v>
      </c>
      <c r="P213" s="31">
        <v>5179025.49</v>
      </c>
      <c r="Q213" s="31">
        <v>0</v>
      </c>
      <c r="R213" s="31">
        <v>0</v>
      </c>
      <c r="S213" s="32">
        <v>0</v>
      </c>
      <c r="T213" s="28" t="s">
        <v>98</v>
      </c>
      <c r="U213" s="28" t="s">
        <v>98</v>
      </c>
      <c r="V213" s="28" t="s">
        <v>98</v>
      </c>
      <c r="W213" s="32" t="s">
        <v>98</v>
      </c>
      <c r="X213" s="32">
        <v>1</v>
      </c>
      <c r="Y213" s="28" t="s">
        <v>98</v>
      </c>
      <c r="Z213" s="28" t="s">
        <v>98</v>
      </c>
      <c r="AA213" s="32" t="s">
        <v>98</v>
      </c>
      <c r="AB213" s="32" t="s">
        <v>98</v>
      </c>
      <c r="AC213" s="28" t="s">
        <v>751</v>
      </c>
    </row>
    <row r="214" spans="1:29" x14ac:dyDescent="0.2">
      <c r="A214" s="28" t="s">
        <v>97</v>
      </c>
      <c r="B214" s="28" t="s">
        <v>41</v>
      </c>
      <c r="C214" s="28" t="s">
        <v>43</v>
      </c>
      <c r="D214" s="28" t="s">
        <v>308</v>
      </c>
      <c r="E214" s="28" t="s">
        <v>98</v>
      </c>
      <c r="F214" s="28" t="s">
        <v>308</v>
      </c>
      <c r="G214" s="28" t="s">
        <v>721</v>
      </c>
      <c r="H214" s="28" t="s">
        <v>726</v>
      </c>
      <c r="I214" s="31">
        <v>4531647.3030000003</v>
      </c>
      <c r="J214" s="28" t="s">
        <v>729</v>
      </c>
      <c r="K214" s="31">
        <v>906329.46060000011</v>
      </c>
      <c r="L214" s="28" t="s">
        <v>726</v>
      </c>
      <c r="M214" s="31">
        <v>4531647.3030000003</v>
      </c>
      <c r="N214" s="28" t="s">
        <v>729</v>
      </c>
      <c r="O214" s="31">
        <v>906329.46060000011</v>
      </c>
      <c r="P214" s="31">
        <v>4531647.3030000003</v>
      </c>
      <c r="Q214" s="31">
        <v>0</v>
      </c>
      <c r="R214" s="31">
        <v>0</v>
      </c>
      <c r="S214" s="32">
        <v>0</v>
      </c>
      <c r="T214" s="28" t="s">
        <v>98</v>
      </c>
      <c r="U214" s="28" t="s">
        <v>98</v>
      </c>
      <c r="V214" s="28" t="s">
        <v>98</v>
      </c>
      <c r="W214" s="32" t="s">
        <v>98</v>
      </c>
      <c r="X214" s="32">
        <v>1</v>
      </c>
      <c r="Y214" s="28" t="s">
        <v>98</v>
      </c>
      <c r="Z214" s="28" t="s">
        <v>98</v>
      </c>
      <c r="AA214" s="32" t="s">
        <v>98</v>
      </c>
      <c r="AB214" s="32" t="s">
        <v>98</v>
      </c>
      <c r="AC214" s="28" t="s">
        <v>752</v>
      </c>
    </row>
    <row r="215" spans="1:29" x14ac:dyDescent="0.2">
      <c r="A215" s="28" t="s">
        <v>97</v>
      </c>
      <c r="B215" s="28" t="s">
        <v>41</v>
      </c>
      <c r="C215" s="28" t="s">
        <v>43</v>
      </c>
      <c r="D215" s="28" t="s">
        <v>309</v>
      </c>
      <c r="E215" s="28" t="s">
        <v>98</v>
      </c>
      <c r="F215" s="28" t="s">
        <v>309</v>
      </c>
      <c r="G215" s="28" t="s">
        <v>722</v>
      </c>
      <c r="H215" s="28" t="s">
        <v>726</v>
      </c>
      <c r="I215" s="31">
        <v>9063294.6070000008</v>
      </c>
      <c r="J215" s="28" t="s">
        <v>729</v>
      </c>
      <c r="K215" s="31">
        <v>1812658.9214000003</v>
      </c>
      <c r="L215" s="28" t="s">
        <v>726</v>
      </c>
      <c r="M215" s="31">
        <v>9063294.6070000008</v>
      </c>
      <c r="N215" s="28" t="s">
        <v>729</v>
      </c>
      <c r="O215" s="31">
        <v>1812658.9214000003</v>
      </c>
      <c r="P215" s="31">
        <v>9063294.6070000008</v>
      </c>
      <c r="Q215" s="31">
        <v>0</v>
      </c>
      <c r="R215" s="31">
        <v>0</v>
      </c>
      <c r="S215" s="32">
        <v>0</v>
      </c>
      <c r="T215" s="28" t="s">
        <v>98</v>
      </c>
      <c r="U215" s="28" t="s">
        <v>98</v>
      </c>
      <c r="V215" s="28" t="s">
        <v>98</v>
      </c>
      <c r="W215" s="32" t="s">
        <v>98</v>
      </c>
      <c r="X215" s="32">
        <v>1</v>
      </c>
      <c r="Y215" s="28" t="s">
        <v>98</v>
      </c>
      <c r="Z215" s="28" t="s">
        <v>98</v>
      </c>
      <c r="AA215" s="32" t="s">
        <v>98</v>
      </c>
      <c r="AB215" s="32" t="s">
        <v>98</v>
      </c>
      <c r="AC215" s="28" t="s">
        <v>753</v>
      </c>
    </row>
    <row r="216" spans="1:29" x14ac:dyDescent="0.2">
      <c r="A216" s="28" t="s">
        <v>97</v>
      </c>
      <c r="B216" s="28" t="s">
        <v>41</v>
      </c>
      <c r="C216" s="28" t="s">
        <v>43</v>
      </c>
      <c r="D216" s="28" t="s">
        <v>310</v>
      </c>
      <c r="E216" s="28" t="s">
        <v>98</v>
      </c>
      <c r="F216" s="28" t="s">
        <v>310</v>
      </c>
      <c r="G216" s="28" t="s">
        <v>723</v>
      </c>
      <c r="H216" s="28" t="s">
        <v>726</v>
      </c>
      <c r="I216" s="31">
        <v>1969907.0830000001</v>
      </c>
      <c r="J216" s="28" t="s">
        <v>729</v>
      </c>
      <c r="K216" s="31">
        <v>393981.41660000006</v>
      </c>
      <c r="L216" s="28" t="s">
        <v>726</v>
      </c>
      <c r="M216" s="31">
        <v>1969907.0830000001</v>
      </c>
      <c r="N216" s="28" t="s">
        <v>729</v>
      </c>
      <c r="O216" s="31">
        <v>393981.41660000006</v>
      </c>
      <c r="P216" s="31">
        <v>1969907.0830000001</v>
      </c>
      <c r="Q216" s="31">
        <v>0</v>
      </c>
      <c r="R216" s="31">
        <v>0</v>
      </c>
      <c r="S216" s="32">
        <v>0</v>
      </c>
      <c r="T216" s="28" t="s">
        <v>98</v>
      </c>
      <c r="U216" s="28" t="s">
        <v>98</v>
      </c>
      <c r="V216" s="28" t="s">
        <v>98</v>
      </c>
      <c r="W216" s="32" t="s">
        <v>98</v>
      </c>
      <c r="X216" s="32">
        <v>1</v>
      </c>
      <c r="Y216" s="28" t="s">
        <v>98</v>
      </c>
      <c r="Z216" s="28" t="s">
        <v>98</v>
      </c>
      <c r="AA216" s="32" t="s">
        <v>98</v>
      </c>
      <c r="AB216" s="32" t="s">
        <v>98</v>
      </c>
      <c r="AC216" s="28" t="s">
        <v>754</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6" t="s">
        <v>4</v>
      </c>
      <c r="T1" s="25"/>
      <c r="U1" s="25"/>
    </row>
    <row r="2" spans="1:21" x14ac:dyDescent="0.2">
      <c r="A2" s="1" t="s">
        <v>1</v>
      </c>
      <c r="B2" s="17">
        <v>45688</v>
      </c>
      <c r="D2" s="1" t="s">
        <v>84</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49" t="s">
        <v>38</v>
      </c>
      <c r="B4" s="749" t="s">
        <v>40</v>
      </c>
      <c r="C4" s="749" t="s">
        <v>42</v>
      </c>
      <c r="D4" s="753" t="s">
        <v>45</v>
      </c>
      <c r="E4" s="753" t="s">
        <v>47</v>
      </c>
      <c r="F4" s="761" t="s">
        <v>6</v>
      </c>
      <c r="G4" s="753" t="s">
        <v>50</v>
      </c>
      <c r="H4" s="751" t="s">
        <v>89</v>
      </c>
      <c r="I4" s="751"/>
      <c r="J4" s="751" t="s">
        <v>91</v>
      </c>
      <c r="K4" s="751"/>
      <c r="L4" s="751" t="s">
        <v>53</v>
      </c>
      <c r="M4" s="763" t="s">
        <v>93</v>
      </c>
      <c r="N4" s="749" t="s">
        <v>54</v>
      </c>
      <c r="O4" s="749" t="s">
        <v>56</v>
      </c>
      <c r="P4" s="749" t="s">
        <v>57</v>
      </c>
      <c r="Q4" s="763" t="s">
        <v>60</v>
      </c>
      <c r="R4" s="763" t="s">
        <v>95</v>
      </c>
      <c r="S4" s="763" t="s">
        <v>36</v>
      </c>
    </row>
    <row r="5" spans="1:21" customFormat="1" ht="22" x14ac:dyDescent="0.2">
      <c r="A5" s="750"/>
      <c r="B5" s="750"/>
      <c r="C5" s="750"/>
      <c r="D5" s="754"/>
      <c r="E5" s="754"/>
      <c r="F5" s="762"/>
      <c r="G5" s="754"/>
      <c r="H5" s="24" t="s">
        <v>52</v>
      </c>
      <c r="I5" s="24" t="s">
        <v>90</v>
      </c>
      <c r="J5" s="24" t="s">
        <v>52</v>
      </c>
      <c r="K5" s="24" t="s">
        <v>90</v>
      </c>
      <c r="L5" s="752"/>
      <c r="M5" s="764"/>
      <c r="N5" s="750"/>
      <c r="O5" s="750"/>
      <c r="P5" s="750"/>
      <c r="Q5" s="764"/>
      <c r="R5" s="764"/>
      <c r="S5" s="764"/>
    </row>
    <row r="6" spans="1:21" x14ac:dyDescent="0.2">
      <c r="A6" s="15" t="s">
        <v>83</v>
      </c>
      <c r="B6" s="15" t="s">
        <v>41</v>
      </c>
      <c r="C6" s="15" t="s">
        <v>43</v>
      </c>
      <c r="D6" s="15" t="s">
        <v>85</v>
      </c>
      <c r="E6" s="15" t="s">
        <v>86</v>
      </c>
      <c r="F6" s="15" t="s">
        <v>7</v>
      </c>
      <c r="G6" s="15" t="s">
        <v>87</v>
      </c>
      <c r="H6" s="20">
        <v>0</v>
      </c>
      <c r="I6" s="20">
        <v>0</v>
      </c>
      <c r="J6" s="20">
        <v>0</v>
      </c>
      <c r="K6" s="20">
        <v>0</v>
      </c>
      <c r="L6" s="21" t="s">
        <v>61</v>
      </c>
      <c r="M6" s="20">
        <v>0</v>
      </c>
      <c r="N6" s="15" t="s">
        <v>55</v>
      </c>
      <c r="O6" s="22" t="s">
        <v>61</v>
      </c>
      <c r="P6" s="22" t="s">
        <v>61</v>
      </c>
      <c r="Q6" s="23" t="s">
        <v>61</v>
      </c>
      <c r="R6" s="23">
        <v>1</v>
      </c>
      <c r="S6" s="15" t="s">
        <v>37</v>
      </c>
    </row>
    <row r="7" spans="1:21" x14ac:dyDescent="0.2">
      <c r="A7" s="15" t="s">
        <v>39</v>
      </c>
      <c r="B7" s="15" t="s">
        <v>61</v>
      </c>
      <c r="C7" s="15" t="s">
        <v>43</v>
      </c>
      <c r="D7" s="15" t="s">
        <v>46</v>
      </c>
      <c r="E7" s="15" t="s">
        <v>48</v>
      </c>
      <c r="F7" s="15" t="s">
        <v>61</v>
      </c>
      <c r="G7" s="15" t="s">
        <v>88</v>
      </c>
      <c r="H7" s="20">
        <v>55820000</v>
      </c>
      <c r="I7" s="20">
        <v>55820000</v>
      </c>
      <c r="J7" s="20">
        <v>55820000</v>
      </c>
      <c r="K7" s="20">
        <v>55820000</v>
      </c>
      <c r="L7" s="21" t="s">
        <v>92</v>
      </c>
      <c r="M7" s="20">
        <v>55820000</v>
      </c>
      <c r="N7" s="15" t="s">
        <v>94</v>
      </c>
      <c r="O7" s="22">
        <v>45637</v>
      </c>
      <c r="P7" s="22">
        <v>45730</v>
      </c>
      <c r="Q7" s="23" t="s">
        <v>61</v>
      </c>
      <c r="R7" s="23">
        <v>1</v>
      </c>
      <c r="S7" s="15" t="s">
        <v>61</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6" t="s">
        <v>4</v>
      </c>
      <c r="AN1" s="25"/>
      <c r="AO1" s="25"/>
    </row>
    <row r="2" spans="1:41 16384:16384" x14ac:dyDescent="0.2">
      <c r="A2" s="1" t="s">
        <v>1</v>
      </c>
      <c r="B2" s="17">
        <v>45688</v>
      </c>
      <c r="D2" s="1" t="s">
        <v>44</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38</v>
      </c>
      <c r="B4" s="2" t="s">
        <v>40</v>
      </c>
      <c r="C4" s="2" t="s">
        <v>42</v>
      </c>
      <c r="D4" s="18" t="s">
        <v>45</v>
      </c>
      <c r="E4" s="18" t="s">
        <v>47</v>
      </c>
      <c r="F4" s="6" t="s">
        <v>6</v>
      </c>
      <c r="G4" s="18" t="s">
        <v>49</v>
      </c>
      <c r="H4" s="19" t="s">
        <v>50</v>
      </c>
      <c r="I4" s="19" t="s">
        <v>52</v>
      </c>
      <c r="J4" s="19" t="s">
        <v>53</v>
      </c>
      <c r="K4" s="2" t="s">
        <v>54</v>
      </c>
      <c r="L4" s="2" t="s">
        <v>56</v>
      </c>
      <c r="M4" s="2" t="s">
        <v>57</v>
      </c>
      <c r="N4" s="2" t="s">
        <v>58</v>
      </c>
      <c r="O4" s="2" t="s">
        <v>59</v>
      </c>
      <c r="P4" s="24" t="s">
        <v>60</v>
      </c>
      <c r="Q4" s="24" t="s">
        <v>62</v>
      </c>
      <c r="R4" s="24" t="s">
        <v>64</v>
      </c>
      <c r="S4" s="24" t="s">
        <v>65</v>
      </c>
      <c r="T4" s="24" t="s">
        <v>66</v>
      </c>
      <c r="U4" s="24" t="s">
        <v>67</v>
      </c>
      <c r="V4" s="24" t="s">
        <v>68</v>
      </c>
      <c r="W4" s="24" t="s">
        <v>69</v>
      </c>
      <c r="X4" s="24" t="s">
        <v>70</v>
      </c>
      <c r="Y4" s="24" t="s">
        <v>71</v>
      </c>
      <c r="Z4" s="24" t="s">
        <v>72</v>
      </c>
      <c r="AA4" s="24" t="s">
        <v>74</v>
      </c>
      <c r="AB4" s="24" t="s">
        <v>75</v>
      </c>
      <c r="AC4" s="24" t="s">
        <v>76</v>
      </c>
      <c r="AD4" s="24" t="s">
        <v>77</v>
      </c>
      <c r="AE4" s="24" t="s">
        <v>78</v>
      </c>
      <c r="AF4" s="24" t="s">
        <v>79</v>
      </c>
      <c r="AG4" s="24" t="s">
        <v>80</v>
      </c>
      <c r="AH4" s="24" t="s">
        <v>81</v>
      </c>
      <c r="AI4" s="24" t="s">
        <v>82</v>
      </c>
      <c r="AJ4" s="24" t="s">
        <v>22</v>
      </c>
      <c r="AK4" s="24" t="s">
        <v>32</v>
      </c>
      <c r="AL4" s="24" t="s">
        <v>33</v>
      </c>
      <c r="AM4" s="24" t="s">
        <v>34</v>
      </c>
      <c r="XFD4"/>
    </row>
    <row r="5" spans="1:41 16384:16384" x14ac:dyDescent="0.2">
      <c r="A5" s="15" t="s">
        <v>39</v>
      </c>
      <c r="B5" s="15" t="s">
        <v>41</v>
      </c>
      <c r="C5" s="15" t="s">
        <v>43</v>
      </c>
      <c r="D5" s="15" t="s">
        <v>46</v>
      </c>
      <c r="E5" s="15" t="s">
        <v>48</v>
      </c>
      <c r="F5" s="15" t="s">
        <v>7</v>
      </c>
      <c r="G5" s="15" t="s">
        <v>9</v>
      </c>
      <c r="H5" s="15" t="s">
        <v>51</v>
      </c>
      <c r="I5" s="20">
        <v>55820000</v>
      </c>
      <c r="J5" s="21" t="s">
        <v>17</v>
      </c>
      <c r="K5" s="15" t="s">
        <v>55</v>
      </c>
      <c r="L5" s="22">
        <v>45637</v>
      </c>
      <c r="M5" s="22">
        <v>45730</v>
      </c>
      <c r="N5" s="23">
        <v>0.11506849315068493</v>
      </c>
      <c r="O5" s="23">
        <v>0</v>
      </c>
      <c r="P5" s="23" t="s">
        <v>61</v>
      </c>
      <c r="Q5" s="15" t="s">
        <v>63</v>
      </c>
      <c r="R5" s="23">
        <v>0</v>
      </c>
      <c r="S5" s="23">
        <v>0</v>
      </c>
      <c r="T5" s="15" t="s">
        <v>61</v>
      </c>
      <c r="U5" s="15" t="s">
        <v>61</v>
      </c>
      <c r="V5" s="23" t="s">
        <v>61</v>
      </c>
      <c r="W5" s="23" t="s">
        <v>61</v>
      </c>
      <c r="X5" s="23">
        <v>0.11506849315068493</v>
      </c>
      <c r="Y5" s="15" t="s">
        <v>61</v>
      </c>
      <c r="Z5" s="15" t="s">
        <v>73</v>
      </c>
      <c r="AA5" s="23">
        <v>0</v>
      </c>
      <c r="AB5" s="23">
        <v>1</v>
      </c>
      <c r="AC5" s="23">
        <v>1</v>
      </c>
      <c r="AD5" s="20">
        <v>55820000</v>
      </c>
      <c r="AE5" s="23">
        <v>0.33466401061363021</v>
      </c>
      <c r="AF5" s="20">
        <v>18680945.072452839</v>
      </c>
      <c r="AG5" s="23">
        <v>20</v>
      </c>
      <c r="AH5" s="23">
        <v>80</v>
      </c>
      <c r="AI5" s="20">
        <v>3736189.0144905681</v>
      </c>
      <c r="AJ5" s="15" t="s">
        <v>23</v>
      </c>
      <c r="AK5" s="23">
        <v>0</v>
      </c>
      <c r="AL5" s="23">
        <v>0</v>
      </c>
      <c r="AM5" s="15" t="s">
        <v>61</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12.6328125" style="14" customWidth="1"/>
    <col min="20" max="20" width="20.6328125" style="14" customWidth="1"/>
    <col min="21" max="23" width="10.6328125" style="14" customWidth="1"/>
    <col min="24" max="24" width="10.6328125" style="4" customWidth="1"/>
    <col min="25" max="25" width="10.08984375" style="4" customWidth="1"/>
    <col min="26" max="26" width="8.08984375" style="4" customWidth="1"/>
    <col min="27" max="27" width="15.6328125" style="14" customWidth="1"/>
    <col min="28" max="28" width="8.08984375" style="4" customWidth="1"/>
    <col min="29" max="29" width="15.6328125" style="14" customWidth="1"/>
    <col min="30" max="30" width="10.6328125" style="4" customWidth="1"/>
    <col min="31" max="31" width="15.6328125" style="14" customWidth="1"/>
    <col min="32" max="32" width="10.6328125" style="4" customWidth="1"/>
    <col min="33" max="33" width="9" style="4" customWidth="1"/>
    <col min="34" max="16384" width="9" style="4"/>
  </cols>
  <sheetData>
    <row r="1" spans="1:31" s="1" customFormat="1" x14ac:dyDescent="0.2">
      <c r="A1" s="1" t="s">
        <v>0</v>
      </c>
      <c r="B1" s="5" t="s">
        <v>4</v>
      </c>
    </row>
    <row r="2" spans="1:31" s="1" customFormat="1" x14ac:dyDescent="0.2">
      <c r="A2" s="1" t="s">
        <v>1</v>
      </c>
      <c r="B2" s="5" t="s">
        <v>5</v>
      </c>
      <c r="D2" s="1" t="s">
        <v>10</v>
      </c>
      <c r="G2" s="1" t="s">
        <v>15</v>
      </c>
    </row>
    <row r="3" spans="1:31"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6" t="s">
        <v>30</v>
      </c>
      <c r="T3" s="10" t="s">
        <v>31</v>
      </c>
      <c r="U3" s="6" t="s">
        <v>32</v>
      </c>
      <c r="V3" s="6" t="s">
        <v>33</v>
      </c>
      <c r="W3" s="6" t="s">
        <v>34</v>
      </c>
      <c r="X3" s="6" t="s">
        <v>35</v>
      </c>
      <c r="Y3" s="6" t="s">
        <v>36</v>
      </c>
    </row>
    <row r="4" spans="1:31" x14ac:dyDescent="0.2">
      <c r="A4" s="3" t="s">
        <v>3</v>
      </c>
      <c r="B4" s="3" t="s">
        <v>7</v>
      </c>
      <c r="C4" s="3" t="s">
        <v>9</v>
      </c>
      <c r="D4" s="3" t="s">
        <v>9</v>
      </c>
      <c r="E4" s="3" t="s">
        <v>13</v>
      </c>
      <c r="F4" s="8">
        <v>191214.12840573586</v>
      </c>
      <c r="G4" s="9" t="s">
        <v>17</v>
      </c>
      <c r="H4" s="8">
        <v>9560706.4202867933</v>
      </c>
      <c r="I4" s="8">
        <v>3092887</v>
      </c>
      <c r="J4" s="8">
        <v>-2131547</v>
      </c>
      <c r="K4" s="8">
        <v>3736189.0144905676</v>
      </c>
      <c r="L4" s="11" t="s">
        <v>23</v>
      </c>
      <c r="M4" s="8">
        <v>0</v>
      </c>
      <c r="N4" s="8">
        <v>0</v>
      </c>
      <c r="O4" s="8">
        <v>0</v>
      </c>
      <c r="P4" s="12">
        <v>1.4</v>
      </c>
      <c r="Q4" s="12">
        <v>0.05</v>
      </c>
      <c r="R4" s="12">
        <v>1</v>
      </c>
      <c r="S4" s="13" t="s">
        <v>13</v>
      </c>
      <c r="T4" s="8">
        <v>961340</v>
      </c>
      <c r="U4" s="8">
        <v>0</v>
      </c>
      <c r="V4" s="12">
        <v>0</v>
      </c>
      <c r="W4" s="11" t="s">
        <v>13</v>
      </c>
      <c r="X4" s="12">
        <v>1</v>
      </c>
      <c r="Y4" s="3" t="s">
        <v>37</v>
      </c>
      <c r="AA4" s="4"/>
      <c r="AC4" s="4"/>
      <c r="AE4" s="4"/>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2025-02-07T00:49:26Z</dcterms:created>
  <dcterms:modified xsi:type="dcterms:W3CDTF">2025-02-07T00:49:26Z</dcterms:modified>
</cp:coreProperties>
</file>